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430" windowHeight="12495"/>
  </bookViews>
  <sheets>
    <sheet name="予算・申請書" sheetId="9" r:id="rId1"/>
    <sheet name="決算・精算書" sheetId="10" r:id="rId2"/>
  </sheets>
  <definedNames>
    <definedName name="_xlnm.Print_Area" localSheetId="1">決算・精算書!$A$1:$H$77</definedName>
    <definedName name="_xlnm.Print_Area" localSheetId="0">予算・申請書!$A$1:$H$74</definedName>
    <definedName name="_xlnm.Print_Titles" localSheetId="1">決算・精算書!$A:$A</definedName>
    <definedName name="_xlnm.Print_Titles" localSheetId="0">予算・申請書!$A:$A</definedName>
  </definedNames>
  <calcPr calcId="145621"/>
</workbook>
</file>

<file path=xl/calcChain.xml><?xml version="1.0" encoding="utf-8"?>
<calcChain xmlns="http://schemas.openxmlformats.org/spreadsheetml/2006/main">
  <c r="A3" i="9" l="1"/>
  <c r="B7" i="9"/>
  <c r="B15" i="9"/>
  <c r="B73" i="10" l="1"/>
  <c r="B70" i="10"/>
  <c r="C59" i="10"/>
  <c r="C56" i="10"/>
  <c r="C60" i="10" s="1"/>
  <c r="C31" i="10"/>
  <c r="C51" i="10" s="1"/>
  <c r="C26" i="10"/>
  <c r="C23" i="10"/>
  <c r="C20" i="10"/>
  <c r="C15" i="10"/>
  <c r="C7" i="10"/>
  <c r="D59" i="10"/>
  <c r="D56" i="10"/>
  <c r="B8" i="10"/>
  <c r="D8" i="10" s="1"/>
  <c r="B9" i="10"/>
  <c r="D9" i="10" s="1"/>
  <c r="B10" i="10"/>
  <c r="D10" i="10" s="1"/>
  <c r="B11" i="10"/>
  <c r="D11" i="10" s="1"/>
  <c r="B12" i="10"/>
  <c r="D12" i="10" s="1"/>
  <c r="B13" i="10"/>
  <c r="D13" i="10" s="1"/>
  <c r="B14" i="10"/>
  <c r="D14" i="10" s="1"/>
  <c r="B16" i="10"/>
  <c r="D16" i="10" s="1"/>
  <c r="B17" i="10"/>
  <c r="D17" i="10" s="1"/>
  <c r="B18" i="10"/>
  <c r="D18" i="10" s="1"/>
  <c r="B19" i="10"/>
  <c r="D19" i="10" s="1"/>
  <c r="B21" i="10"/>
  <c r="D21" i="10" s="1"/>
  <c r="B22" i="10"/>
  <c r="D22" i="10" s="1"/>
  <c r="B24" i="10"/>
  <c r="D24" i="10" s="1"/>
  <c r="B25" i="10"/>
  <c r="D25" i="10" s="1"/>
  <c r="B27" i="10"/>
  <c r="D27" i="10" s="1"/>
  <c r="B28" i="10"/>
  <c r="D28" i="10" s="1"/>
  <c r="B32" i="10"/>
  <c r="D32" i="10" s="1"/>
  <c r="B33" i="10"/>
  <c r="D33" i="10" s="1"/>
  <c r="B34" i="10"/>
  <c r="D34" i="10" s="1"/>
  <c r="B35" i="10"/>
  <c r="D35" i="10" s="1"/>
  <c r="B36" i="10"/>
  <c r="D36" i="10" s="1"/>
  <c r="B37" i="10"/>
  <c r="D37" i="10" s="1"/>
  <c r="B38" i="10"/>
  <c r="D38" i="10" s="1"/>
  <c r="B39" i="10"/>
  <c r="D39" i="10" s="1"/>
  <c r="B40" i="10"/>
  <c r="D40" i="10" s="1"/>
  <c r="B41" i="10"/>
  <c r="D41" i="10" s="1"/>
  <c r="B42" i="10"/>
  <c r="D42" i="10" s="1"/>
  <c r="B43" i="10"/>
  <c r="D43" i="10" s="1"/>
  <c r="B44" i="10"/>
  <c r="D44" i="10" s="1"/>
  <c r="B45" i="10"/>
  <c r="D45" i="10" s="1"/>
  <c r="B46" i="10"/>
  <c r="D46" i="10" s="1"/>
  <c r="B47" i="10"/>
  <c r="D47" i="10" s="1"/>
  <c r="B48" i="10"/>
  <c r="D48" i="10" s="1"/>
  <c r="B49" i="10"/>
  <c r="D49" i="10" s="1"/>
  <c r="B50" i="10"/>
  <c r="D50" i="10" s="1"/>
  <c r="A3" i="10"/>
  <c r="B69" i="10"/>
  <c r="B59" i="10"/>
  <c r="B56" i="10"/>
  <c r="C6" i="10" l="1"/>
  <c r="C29" i="10" s="1"/>
  <c r="C52" i="10" s="1"/>
  <c r="B60" i="10"/>
  <c r="D60" i="10"/>
  <c r="B59" i="9"/>
  <c r="B56" i="9"/>
  <c r="B31" i="9"/>
  <c r="B26" i="9"/>
  <c r="B26" i="10" s="1"/>
  <c r="D26" i="10" s="1"/>
  <c r="B23" i="9"/>
  <c r="B23" i="10" s="1"/>
  <c r="D23" i="10" s="1"/>
  <c r="B20" i="9"/>
  <c r="B15" i="10"/>
  <c r="D15" i="10" s="1"/>
  <c r="B7" i="10"/>
  <c r="D7" i="10" s="1"/>
  <c r="B20" i="10" l="1"/>
  <c r="D20" i="10" s="1"/>
  <c r="B6" i="9"/>
  <c r="B6" i="10" s="1"/>
  <c r="D6" i="10" s="1"/>
  <c r="B51" i="9"/>
  <c r="B51" i="10" s="1"/>
  <c r="D51" i="10" s="1"/>
  <c r="B31" i="10"/>
  <c r="D31" i="10" s="1"/>
  <c r="B72" i="10"/>
  <c r="B60" i="9"/>
  <c r="A77" i="10" l="1"/>
  <c r="B77" i="10"/>
  <c r="B29" i="9"/>
  <c r="B29" i="10" s="1"/>
  <c r="D29" i="10" s="1"/>
  <c r="B52" i="9" l="1"/>
  <c r="B52" i="10" s="1"/>
  <c r="D52" i="10" s="1"/>
</calcChain>
</file>

<file path=xl/sharedStrings.xml><?xml version="1.0" encoding="utf-8"?>
<sst xmlns="http://schemas.openxmlformats.org/spreadsheetml/2006/main" count="193" uniqueCount="108">
  <si>
    <t>参加費</t>
  </si>
  <si>
    <t>広告料</t>
  </si>
  <si>
    <t>購読料</t>
  </si>
  <si>
    <t>投稿料・別刷料</t>
  </si>
  <si>
    <t>受験料</t>
  </si>
  <si>
    <t>認定料</t>
  </si>
  <si>
    <t>公認会計士報酬</t>
  </si>
  <si>
    <t>事業収益</t>
  </si>
  <si>
    <t>学術集会・委員会等事業収益</t>
  </si>
  <si>
    <t>助成金・補助金</t>
  </si>
  <si>
    <t>寄付金・協賛金</t>
  </si>
  <si>
    <t>セミナー共催金</t>
  </si>
  <si>
    <t>講演要旨集等販売料</t>
  </si>
  <si>
    <t>出展料</t>
  </si>
  <si>
    <t>許諾料・使用料</t>
  </si>
  <si>
    <t>雑収益</t>
  </si>
  <si>
    <t>受取利息</t>
  </si>
  <si>
    <t>事業費</t>
  </si>
  <si>
    <t>給料手当</t>
  </si>
  <si>
    <t>臨時雇入金</t>
  </si>
  <si>
    <t>会場費</t>
  </si>
  <si>
    <t>旅費交通費</t>
  </si>
  <si>
    <t>会議費</t>
  </si>
  <si>
    <t>関連行事費</t>
  </si>
  <si>
    <t>賞状・賞牌・副賞費</t>
  </si>
  <si>
    <t>通信運搬費</t>
  </si>
  <si>
    <t>ウェブサイト管理費</t>
  </si>
  <si>
    <t>消耗品費</t>
  </si>
  <si>
    <t>印刷製本費</t>
  </si>
  <si>
    <t>貸借料</t>
  </si>
  <si>
    <t>保管料</t>
  </si>
  <si>
    <t>諸謝金</t>
  </si>
  <si>
    <t>租税公課</t>
  </si>
  <si>
    <t>支払負担金</t>
  </si>
  <si>
    <t>業務委託費</t>
  </si>
  <si>
    <t>雑費</t>
  </si>
  <si>
    <t>2. 経常外増減の部</t>
  </si>
  <si>
    <t>（1）経常外収益</t>
  </si>
  <si>
    <t>経常外収益</t>
  </si>
  <si>
    <t>経常外収益計</t>
  </si>
  <si>
    <t>（2）経常外費用</t>
  </si>
  <si>
    <t>経常外費用計</t>
  </si>
  <si>
    <t>当期経常外増減額</t>
  </si>
  <si>
    <t>経常外費用</t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</si>
  <si>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</si>
  <si>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</si>
  <si>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（単位：円）</t>
    <rPh sb="1" eb="3">
      <t>タンイ</t>
    </rPh>
    <rPh sb="4" eb="5">
      <t>エン</t>
    </rPh>
    <phoneticPr fontId="2"/>
  </si>
  <si>
    <t>（1）収益</t>
    <phoneticPr fontId="2"/>
  </si>
  <si>
    <t>収益計</t>
    <phoneticPr fontId="2"/>
  </si>
  <si>
    <t>（2）費用</t>
    <phoneticPr fontId="2"/>
  </si>
  <si>
    <t>費用計</t>
    <phoneticPr fontId="2"/>
  </si>
  <si>
    <t>増減額</t>
    <phoneticPr fontId="2"/>
  </si>
  <si>
    <t>科目</t>
    <rPh sb="0" eb="2">
      <t>カモク</t>
    </rPh>
    <phoneticPr fontId="2"/>
  </si>
  <si>
    <t>出版事業収益</t>
    <phoneticPr fontId="2"/>
  </si>
  <si>
    <t>表彰事業収益</t>
    <phoneticPr fontId="2"/>
  </si>
  <si>
    <t>認定事業収益</t>
    <phoneticPr fontId="2"/>
  </si>
  <si>
    <t>収支予算書（損益計算ベース）</t>
    <rPh sb="0" eb="2">
      <t>シュウシ</t>
    </rPh>
    <rPh sb="2" eb="5">
      <t>ヨサンショ</t>
    </rPh>
    <rPh sb="6" eb="8">
      <t>ソンエキ</t>
    </rPh>
    <rPh sb="8" eb="10">
      <t>ケイサン</t>
    </rPh>
    <phoneticPr fontId="2"/>
  </si>
  <si>
    <t>事業の名称</t>
    <rPh sb="0" eb="2">
      <t>ジギョウ</t>
    </rPh>
    <rPh sb="3" eb="5">
      <t>メイショウ</t>
    </rPh>
    <phoneticPr fontId="2"/>
  </si>
  <si>
    <t>会期</t>
    <rPh sb="0" eb="2">
      <t>カイキ</t>
    </rPh>
    <phoneticPr fontId="2"/>
  </si>
  <si>
    <t>事業ユニットの名称</t>
    <rPh sb="0" eb="2">
      <t>ジギョウ</t>
    </rPh>
    <rPh sb="7" eb="9">
      <t>メイショウ</t>
    </rPh>
    <phoneticPr fontId="2"/>
  </si>
  <si>
    <t>事業ユニットの代表者（申請者）</t>
    <rPh sb="0" eb="2">
      <t>ジギョウ</t>
    </rPh>
    <rPh sb="7" eb="10">
      <t>ダイヒョウシャ</t>
    </rPh>
    <rPh sb="11" eb="14">
      <t>シンセイシャ</t>
    </rPh>
    <phoneticPr fontId="2"/>
  </si>
  <si>
    <t>仮払申請額</t>
    <rPh sb="0" eb="2">
      <t>カリバラ</t>
    </rPh>
    <rPh sb="2" eb="5">
      <t>シンセイガク</t>
    </rPh>
    <phoneticPr fontId="2"/>
  </si>
  <si>
    <t>～</t>
    <phoneticPr fontId="2"/>
  </si>
  <si>
    <t>申請者</t>
    <rPh sb="0" eb="3">
      <t>シンセイシャ</t>
    </rPh>
    <phoneticPr fontId="2"/>
  </si>
  <si>
    <t>仮払金</t>
    <rPh sb="0" eb="2">
      <t>カリバラ</t>
    </rPh>
    <rPh sb="2" eb="3">
      <t>キン</t>
    </rPh>
    <phoneticPr fontId="2"/>
  </si>
  <si>
    <t>予算執行申請書</t>
    <rPh sb="0" eb="2">
      <t>ヨサン</t>
    </rPh>
    <rPh sb="2" eb="4">
      <t>シッコウ</t>
    </rPh>
    <rPh sb="4" eb="7">
      <t>シンセイショ</t>
    </rPh>
    <phoneticPr fontId="2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</si>
  <si>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2"/>
  </si>
  <si>
    <t>決算額</t>
    <rPh sb="0" eb="2">
      <t>ケッサン</t>
    </rPh>
    <rPh sb="2" eb="3">
      <t>ガク</t>
    </rPh>
    <phoneticPr fontId="2"/>
  </si>
  <si>
    <t>差異</t>
    <rPh sb="0" eb="2">
      <t>サイ</t>
    </rPh>
    <phoneticPr fontId="2"/>
  </si>
  <si>
    <t>立替金等精算書</t>
    <rPh sb="0" eb="2">
      <t>タテカエ</t>
    </rPh>
    <rPh sb="2" eb="3">
      <t>キン</t>
    </rPh>
    <rPh sb="3" eb="4">
      <t>トウ</t>
    </rPh>
    <rPh sb="4" eb="7">
      <t>セイサンショ</t>
    </rPh>
    <phoneticPr fontId="2"/>
  </si>
  <si>
    <t>精算内容</t>
    <rPh sb="0" eb="2">
      <t>セイサン</t>
    </rPh>
    <rPh sb="2" eb="4">
      <t>ナイヨウ</t>
    </rPh>
    <phoneticPr fontId="2"/>
  </si>
  <si>
    <t>委員長　製剤太郎</t>
    <rPh sb="0" eb="3">
      <t>イインチョウ</t>
    </rPh>
    <phoneticPr fontId="2"/>
  </si>
  <si>
    <t>第1回●●シンポジウム</t>
    <rPh sb="0" eb="1">
      <t>ダイ</t>
    </rPh>
    <rPh sb="2" eb="3">
      <t>カイ</t>
    </rPh>
    <phoneticPr fontId="2"/>
  </si>
  <si>
    <t>精算者</t>
    <rPh sb="0" eb="2">
      <t>セイサン</t>
    </rPh>
    <rPh sb="2" eb="3">
      <t>シャ</t>
    </rPh>
    <phoneticPr fontId="2"/>
  </si>
  <si>
    <t>●●シンポジウム実行委員会</t>
    <rPh sb="8" eb="10">
      <t>ジッコウ</t>
    </rPh>
    <rPh sb="10" eb="13">
      <t>イインカイ</t>
    </rPh>
    <phoneticPr fontId="2"/>
  </si>
  <si>
    <t>増減額</t>
    <rPh sb="0" eb="2">
      <t>ゾウゲン</t>
    </rPh>
    <rPh sb="2" eb="3">
      <t>ガク</t>
    </rPh>
    <phoneticPr fontId="2"/>
  </si>
  <si>
    <t>源泉税相当額</t>
    <rPh sb="0" eb="2">
      <t>ゲンセン</t>
    </rPh>
    <rPh sb="2" eb="3">
      <t>ゼイ</t>
    </rPh>
    <rPh sb="3" eb="5">
      <t>ソウトウ</t>
    </rPh>
    <rPh sb="5" eb="6">
      <t>ガク</t>
    </rPh>
    <phoneticPr fontId="2"/>
  </si>
  <si>
    <t>学会本部での収入額</t>
    <rPh sb="0" eb="2">
      <t>ｇ</t>
    </rPh>
    <rPh sb="2" eb="4">
      <t>ホンブ</t>
    </rPh>
    <rPh sb="6" eb="8">
      <t>シュウニュウ</t>
    </rPh>
    <rPh sb="8" eb="9">
      <t>ガク</t>
    </rPh>
    <phoneticPr fontId="2"/>
  </si>
  <si>
    <t>学会本部での支出額</t>
    <rPh sb="0" eb="2">
      <t>ｇ</t>
    </rPh>
    <rPh sb="2" eb="4">
      <t>ホンブ</t>
    </rPh>
    <rPh sb="6" eb="8">
      <t>シシュツ</t>
    </rPh>
    <rPh sb="8" eb="9">
      <t>ガク</t>
    </rPh>
    <phoneticPr fontId="2"/>
  </si>
  <si>
    <t>仮払額</t>
    <rPh sb="0" eb="2">
      <t>カリバライ</t>
    </rPh>
    <rPh sb="2" eb="3">
      <t>ガク</t>
    </rPh>
    <phoneticPr fontId="2"/>
  </si>
  <si>
    <t>以上の予算執行による立替金等を精算します。</t>
    <rPh sb="0" eb="2">
      <t>イジョウ</t>
    </rPh>
    <rPh sb="3" eb="5">
      <t>ヨサン</t>
    </rPh>
    <rPh sb="5" eb="7">
      <t>シッコウ</t>
    </rPh>
    <rPh sb="10" eb="13">
      <t>タテカエキン</t>
    </rPh>
    <rPh sb="13" eb="14">
      <t>トウ</t>
    </rPh>
    <rPh sb="15" eb="17">
      <t>セイサン</t>
    </rPh>
    <phoneticPr fontId="2"/>
  </si>
  <si>
    <t>以上の予算執行を申請します。</t>
    <rPh sb="0" eb="2">
      <t>イジョウ</t>
    </rPh>
    <rPh sb="3" eb="5">
      <t>ヨサン</t>
    </rPh>
    <rPh sb="5" eb="7">
      <t>シッコウ</t>
    </rPh>
    <rPh sb="8" eb="10">
      <t>シンセイ</t>
    </rPh>
    <phoneticPr fontId="2"/>
  </si>
  <si>
    <t>講演会等事業開催時の会場費</t>
    <rPh sb="0" eb="3">
      <t>コウエンカイ</t>
    </rPh>
    <rPh sb="3" eb="4">
      <t>トウ</t>
    </rPh>
    <rPh sb="4" eb="6">
      <t>ジギョウ</t>
    </rPh>
    <rPh sb="6" eb="8">
      <t>カイサイ</t>
    </rPh>
    <rPh sb="8" eb="9">
      <t>ジ</t>
    </rPh>
    <rPh sb="10" eb="12">
      <t>カイジョウ</t>
    </rPh>
    <rPh sb="12" eb="13">
      <t>ヒ</t>
    </rPh>
    <phoneticPr fontId="2"/>
  </si>
  <si>
    <t>賞状・賞牌・賞金等</t>
    <rPh sb="0" eb="2">
      <t>ショウジョウ</t>
    </rPh>
    <rPh sb="3" eb="5">
      <t>ショウハイ</t>
    </rPh>
    <rPh sb="6" eb="8">
      <t>ショウキン</t>
    </rPh>
    <rPh sb="8" eb="9">
      <t>トウ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</si>
  <si>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</si>
  <si>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委員会等会議開催時の委員等旅費（取扱は前項参照）・会議室料・会議後の懇親会費等</t>
    <rPh sb="0" eb="3">
      <t>イイ</t>
    </rPh>
    <rPh sb="3" eb="4">
      <t>トウ</t>
    </rPh>
    <rPh sb="4" eb="6">
      <t>カイギ</t>
    </rPh>
    <rPh sb="6" eb="8">
      <t>カイサイ</t>
    </rPh>
    <rPh sb="8" eb="9">
      <t>ジ</t>
    </rPh>
    <rPh sb="10" eb="12">
      <t>イイン</t>
    </rPh>
    <rPh sb="12" eb="13">
      <t>トウ</t>
    </rPh>
    <rPh sb="13" eb="15">
      <t>リョヒ</t>
    </rPh>
    <rPh sb="16" eb="18">
      <t>トリアツカイ</t>
    </rPh>
    <rPh sb="19" eb="21">
      <t>ゼンコウ</t>
    </rPh>
    <rPh sb="21" eb="23">
      <t>サンショウ</t>
    </rPh>
    <rPh sb="25" eb="28">
      <t>カイギシツ</t>
    </rPh>
    <rPh sb="28" eb="29">
      <t>リョウ</t>
    </rPh>
    <rPh sb="30" eb="32">
      <t>カイギ</t>
    </rPh>
    <rPh sb="32" eb="33">
      <t>ゴ</t>
    </rPh>
    <rPh sb="34" eb="37">
      <t>コンシンカイ</t>
    </rPh>
    <rPh sb="37" eb="38">
      <t>ヒ</t>
    </rPh>
    <rPh sb="38" eb="39">
      <t>トウ</t>
    </rPh>
    <phoneticPr fontId="2"/>
  </si>
  <si>
    <t>事業単独でウェブサイトを設置する場合の諸費用</t>
    <rPh sb="0" eb="2">
      <t>ジギョウ</t>
    </rPh>
    <rPh sb="2" eb="4">
      <t>タンドク</t>
    </rPh>
    <rPh sb="12" eb="14">
      <t>セッチ</t>
    </rPh>
    <rPh sb="16" eb="18">
      <t>バアイ</t>
    </rPh>
    <rPh sb="19" eb="22">
      <t>ショヒヨウ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</si>
  <si>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</si>
  <si>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</si>
  <si>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関連学協会の分担金等</t>
    <rPh sb="0" eb="2">
      <t>カンレン</t>
    </rPh>
    <rPh sb="2" eb="3">
      <t>ガク</t>
    </rPh>
    <rPh sb="3" eb="5">
      <t>キョウカイ</t>
    </rPh>
    <rPh sb="6" eb="9">
      <t>ブンタンキン</t>
    </rPh>
    <rPh sb="9" eb="10">
      <t>トウ</t>
    </rPh>
    <phoneticPr fontId="2"/>
  </si>
  <si>
    <t>事業単独で公認会計士に業務を依頼した場合の報酬</t>
    <rPh sb="0" eb="2">
      <t>ジギョウ</t>
    </rPh>
    <rPh sb="2" eb="4">
      <t>タンドク</t>
    </rPh>
    <rPh sb="5" eb="7">
      <t>コウニン</t>
    </rPh>
    <rPh sb="7" eb="9">
      <t>カイケイ</t>
    </rPh>
    <rPh sb="9" eb="10">
      <t>シ</t>
    </rPh>
    <rPh sb="11" eb="13">
      <t>ギョウム</t>
    </rPh>
    <rPh sb="14" eb="16">
      <t>イライ</t>
    </rPh>
    <rPh sb="18" eb="20">
      <t>バアイ</t>
    </rPh>
    <rPh sb="21" eb="23">
      <t>ホウシュウ</t>
    </rPh>
    <phoneticPr fontId="2"/>
  </si>
  <si>
    <t>日給9,299円以下のアルバイト代・業者経由でのサービススタッフ調達等（これ以外は全て課税）</t>
    <rPh sb="18" eb="20">
      <t>ギョウシャ</t>
    </rPh>
    <rPh sb="20" eb="22">
      <t>ケイユ</t>
    </rPh>
    <rPh sb="32" eb="34">
      <t>チョウタツ</t>
    </rPh>
    <rPh sb="38" eb="40">
      <t>イガイ</t>
    </rPh>
    <rPh sb="41" eb="42">
      <t>スベ</t>
    </rPh>
    <rPh sb="43" eb="45">
      <t>カゼイ</t>
    </rPh>
    <phoneticPr fontId="2"/>
  </si>
  <si>
    <t>講演会等事業開催時の旅費（演者分は課税／委員等は実費の1,000円未満切上で非課税だが鉄道・バスの基本運賃以外は領収書添付が必要）</t>
    <rPh sb="10" eb="12">
      <t>リョヒ</t>
    </rPh>
    <rPh sb="13" eb="15">
      <t>エンジャ</t>
    </rPh>
    <rPh sb="15" eb="16">
      <t>ブン</t>
    </rPh>
    <rPh sb="17" eb="19">
      <t>カゼイ</t>
    </rPh>
    <rPh sb="20" eb="22">
      <t>イイン</t>
    </rPh>
    <rPh sb="22" eb="23">
      <t>トウ</t>
    </rPh>
    <rPh sb="24" eb="26">
      <t>ジッピ</t>
    </rPh>
    <rPh sb="28" eb="33">
      <t>０００エン</t>
    </rPh>
    <rPh sb="33" eb="35">
      <t>ミマン</t>
    </rPh>
    <rPh sb="35" eb="37">
      <t>キリアゲ</t>
    </rPh>
    <rPh sb="38" eb="41">
      <t>ヒカゼイ</t>
    </rPh>
    <rPh sb="43" eb="45">
      <t>テツドウ</t>
    </rPh>
    <rPh sb="49" eb="51">
      <t>キホン</t>
    </rPh>
    <rPh sb="51" eb="53">
      <t>ウンチン</t>
    </rPh>
    <rPh sb="53" eb="55">
      <t>イガイ</t>
    </rPh>
    <rPh sb="56" eb="59">
      <t>リョウシュウショ</t>
    </rPh>
    <rPh sb="59" eb="61">
      <t>テンプ</t>
    </rPh>
    <rPh sb="62" eb="64">
      <t>ヒツヨウ</t>
    </rPh>
    <phoneticPr fontId="2"/>
  </si>
  <si>
    <t>講演会等事業開催時の懇親会費</t>
    <rPh sb="0" eb="3">
      <t>コウエンカイ</t>
    </rPh>
    <rPh sb="3" eb="4">
      <t>トウ</t>
    </rPh>
    <rPh sb="4" eb="6">
      <t>ジギョウ</t>
    </rPh>
    <rPh sb="6" eb="8">
      <t>カイサイ</t>
    </rPh>
    <rPh sb="8" eb="9">
      <t>ジ</t>
    </rPh>
    <rPh sb="10" eb="12">
      <t>コンシン</t>
    </rPh>
    <rPh sb="12" eb="14">
      <t>カイヒ</t>
    </rPh>
    <phoneticPr fontId="2"/>
  </si>
  <si>
    <t>租税公課</t>
    <phoneticPr fontId="2"/>
  </si>
  <si>
    <t>国税・地方税等</t>
    <rPh sb="0" eb="2">
      <t>コクゼイ</t>
    </rPh>
    <rPh sb="3" eb="6">
      <t>チホウゼイ</t>
    </rPh>
    <rPh sb="6" eb="7">
      <t>トウ</t>
    </rPh>
    <phoneticPr fontId="2"/>
  </si>
  <si>
    <t>講演会運営業務・会計業務等の委託費</t>
    <rPh sb="0" eb="3">
      <t>コウエンカイ</t>
    </rPh>
    <rPh sb="3" eb="5">
      <t>ウンエイ</t>
    </rPh>
    <rPh sb="5" eb="7">
      <t>ギョウム</t>
    </rPh>
    <rPh sb="8" eb="10">
      <t>カイケイ</t>
    </rPh>
    <rPh sb="10" eb="12">
      <t>ギョウム</t>
    </rPh>
    <rPh sb="12" eb="13">
      <t>トウ</t>
    </rPh>
    <rPh sb="14" eb="16">
      <t>イタク</t>
    </rPh>
    <rPh sb="16" eb="17">
      <t>ヒ</t>
    </rPh>
    <phoneticPr fontId="2"/>
  </si>
  <si>
    <t>職員の給料手当</t>
    <rPh sb="0" eb="2">
      <t>ショクイン</t>
    </rPh>
    <rPh sb="3" eb="5">
      <t>キュウリョウ</t>
    </rPh>
    <rPh sb="5" eb="7">
      <t>テアテ</t>
    </rPh>
    <phoneticPr fontId="2"/>
  </si>
  <si>
    <t>書籍や機材等の保管料</t>
    <rPh sb="0" eb="2">
      <t>ショセキ</t>
    </rPh>
    <rPh sb="3" eb="5">
      <t>キザイ</t>
    </rPh>
    <rPh sb="5" eb="6">
      <t>トウ</t>
    </rPh>
    <rPh sb="7" eb="10">
      <t>ホカンリョウ</t>
    </rPh>
    <phoneticPr fontId="2"/>
  </si>
  <si>
    <t>機材レンタル料等</t>
    <rPh sb="0" eb="2">
      <t>キザイ</t>
    </rPh>
    <rPh sb="6" eb="7">
      <t>リョウ</t>
    </rPh>
    <rPh sb="7" eb="8">
      <t>トウ</t>
    </rPh>
    <phoneticPr fontId="2"/>
  </si>
  <si>
    <t>他の全ての科目に該当しない費用</t>
    <rPh sb="0" eb="1">
      <t>タ</t>
    </rPh>
    <rPh sb="2" eb="3">
      <t>スベ</t>
    </rPh>
    <rPh sb="5" eb="7">
      <t>カモク</t>
    </rPh>
    <rPh sb="8" eb="10">
      <t>ガイトウ</t>
    </rPh>
    <rPh sb="13" eb="15">
      <t>ヒヨウ</t>
    </rPh>
    <phoneticPr fontId="2"/>
  </si>
  <si>
    <t>※仮払にあたっては、学会支援機構内事務局まで送金先の口座をお知らせ下さい。</t>
    <rPh sb="1" eb="3">
      <t>カリバラ</t>
    </rPh>
    <rPh sb="10" eb="16">
      <t>ｇｓ</t>
    </rPh>
    <rPh sb="16" eb="17">
      <t>ナイ</t>
    </rPh>
    <rPh sb="17" eb="20">
      <t>ｊ</t>
    </rPh>
    <rPh sb="22" eb="24">
      <t>ソウキン</t>
    </rPh>
    <rPh sb="24" eb="25">
      <t>サキ</t>
    </rPh>
    <rPh sb="26" eb="28">
      <t>コウザ</t>
    </rPh>
    <rPh sb="30" eb="31">
      <t>シ</t>
    </rPh>
    <rPh sb="33" eb="34">
      <t>クダ</t>
    </rPh>
    <phoneticPr fontId="2"/>
  </si>
  <si>
    <t>※立替金の精算にあたっては、学会支援機構内事務局まで送金先の口座をお知らせ下さい。</t>
    <rPh sb="1" eb="4">
      <t>タテカエキン</t>
    </rPh>
    <rPh sb="5" eb="7">
      <t>セイサン</t>
    </rPh>
    <rPh sb="14" eb="20">
      <t>ｇｓ</t>
    </rPh>
    <rPh sb="20" eb="21">
      <t>ナイ</t>
    </rPh>
    <rPh sb="21" eb="24">
      <t>ｊ</t>
    </rPh>
    <rPh sb="26" eb="28">
      <t>ソウキン</t>
    </rPh>
    <rPh sb="28" eb="29">
      <t>サキ</t>
    </rPh>
    <rPh sb="30" eb="32">
      <t>コウザ</t>
    </rPh>
    <rPh sb="34" eb="35">
      <t>シ</t>
    </rPh>
    <rPh sb="37" eb="38">
      <t>クダ</t>
    </rPh>
    <phoneticPr fontId="2"/>
  </si>
  <si>
    <t>※現金剰余額が生じた場合は、振込先口座をお知らせします。（振込手数料を差し引いてお振込下さい。）</t>
    <rPh sb="1" eb="3">
      <t>ゲンキン</t>
    </rPh>
    <rPh sb="3" eb="5">
      <t>ジョウヨ</t>
    </rPh>
    <rPh sb="5" eb="6">
      <t>ガク</t>
    </rPh>
    <rPh sb="7" eb="8">
      <t>ショウ</t>
    </rPh>
    <rPh sb="10" eb="12">
      <t>バアイ</t>
    </rPh>
    <rPh sb="14" eb="16">
      <t>フリコミ</t>
    </rPh>
    <rPh sb="16" eb="17">
      <t>サキ</t>
    </rPh>
    <rPh sb="17" eb="19">
      <t>コウザ</t>
    </rPh>
    <rPh sb="21" eb="22">
      <t>シ</t>
    </rPh>
    <rPh sb="29" eb="31">
      <t>フリコミ</t>
    </rPh>
    <rPh sb="31" eb="34">
      <t>テスウリョウ</t>
    </rPh>
    <rPh sb="35" eb="36">
      <t>サ</t>
    </rPh>
    <rPh sb="37" eb="38">
      <t>ヒ</t>
    </rPh>
    <rPh sb="41" eb="44">
      <t>フリコミクダ</t>
    </rPh>
    <phoneticPr fontId="2"/>
  </si>
  <si>
    <t>謝金は全て課税対象（納税手続は学会本部）・領収書への自宅住所記載が必要</t>
    <rPh sb="0" eb="2">
      <t>シャキン</t>
    </rPh>
    <rPh sb="3" eb="4">
      <t>スベ</t>
    </rPh>
    <rPh sb="5" eb="7">
      <t>カゼイ</t>
    </rPh>
    <rPh sb="7" eb="9">
      <t>タイショウ</t>
    </rPh>
    <rPh sb="10" eb="12">
      <t>ノウゼイ</t>
    </rPh>
    <rPh sb="12" eb="14">
      <t>テツヅ</t>
    </rPh>
    <rPh sb="15" eb="17">
      <t>ｇ</t>
    </rPh>
    <rPh sb="17" eb="19">
      <t>ホンブ</t>
    </rPh>
    <rPh sb="21" eb="24">
      <t>リョウシュウショ</t>
    </rPh>
    <rPh sb="26" eb="28">
      <t>ジタク</t>
    </rPh>
    <rPh sb="28" eb="30">
      <t>ジュウショ</t>
    </rPh>
    <rPh sb="30" eb="32">
      <t>キサイ</t>
    </rPh>
    <rPh sb="33" eb="35">
      <t>ヒツヨウ</t>
    </rPh>
    <phoneticPr fontId="2"/>
  </si>
  <si>
    <t>謝金は全て課税対象（納税手続は学会本部）・領収書への自宅住所記載が必要</t>
    <rPh sb="0" eb="2">
      <t>シャキン</t>
    </rPh>
    <rPh sb="3" eb="4">
      <t>スベ</t>
    </rPh>
    <rPh sb="5" eb="7">
      <t>カゼイ</t>
    </rPh>
    <rPh sb="7" eb="9">
      <t>タイショウ</t>
    </rPh>
    <rPh sb="10" eb="12">
      <t>ノウゼイ</t>
    </rPh>
    <rPh sb="12" eb="14">
      <t>テツヅキ</t>
    </rPh>
    <rPh sb="15" eb="17">
      <t>ガッカイ</t>
    </rPh>
    <rPh sb="17" eb="19">
      <t>ホンブ</t>
    </rPh>
    <rPh sb="21" eb="24">
      <t>リョウシュウショ</t>
    </rPh>
    <rPh sb="26" eb="28">
      <t>ジタク</t>
    </rPh>
    <rPh sb="28" eb="30">
      <t>ジュウショ</t>
    </rPh>
    <rPh sb="30" eb="32">
      <t>キサイ</t>
    </rPh>
    <rPh sb="33" eb="35">
      <t>ヒツヨウ</t>
    </rPh>
    <phoneticPr fontId="2"/>
  </si>
  <si>
    <t>公益社団法人日本薬剤学会</t>
    <rPh sb="0" eb="2">
      <t>コウエキ</t>
    </rPh>
    <rPh sb="2" eb="12">
      <t>ｙｇ</t>
    </rPh>
    <phoneticPr fontId="2"/>
  </si>
  <si>
    <t>公益社団法人日本薬剤学会会長　殿</t>
    <rPh sb="0" eb="2">
      <t>コウエキ</t>
    </rPh>
    <rPh sb="2" eb="12">
      <t>ｙｇ</t>
    </rPh>
    <rPh sb="12" eb="14">
      <t>カイチョウ</t>
    </rPh>
    <rPh sb="15" eb="16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</si>
</sst>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7">
    <xf numFmtId="0" fontId="0" fillId="0" borderId="0" xfId="0">
      <alignment vertical="center"/>
    </xf>
    <xf numFmtId="38" fontId="4" fillId="0" borderId="0" xfId="1" applyFont="1" applyFill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indent="1"/>
    </xf>
    <xf numFmtId="0" fontId="5" fillId="0" borderId="10" xfId="0" applyFont="1" applyFill="1" applyBorder="1" applyAlignment="1" applyProtection="1">
      <alignment horizontal="left" vertical="center" indent="2"/>
    </xf>
    <xf numFmtId="0" fontId="5" fillId="0" borderId="10" xfId="0" applyFont="1" applyFill="1" applyBorder="1" applyAlignment="1" applyProtection="1">
      <alignment horizontal="left" vertical="center" indent="3"/>
    </xf>
    <xf numFmtId="38" fontId="4" fillId="0" borderId="0" xfId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 indent="4"/>
    </xf>
    <xf numFmtId="38" fontId="4" fillId="0" borderId="0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4"/>
    </xf>
    <xf numFmtId="0" fontId="5" fillId="0" borderId="1" xfId="0" applyFont="1" applyFill="1" applyBorder="1" applyAlignment="1" applyProtection="1">
      <alignment horizontal="left" vertical="center" indent="5"/>
    </xf>
    <xf numFmtId="38" fontId="4" fillId="0" borderId="0" xfId="1" applyFont="1" applyFill="1" applyBorder="1">
      <alignment vertical="center"/>
    </xf>
    <xf numFmtId="0" fontId="5" fillId="0" borderId="1" xfId="0" applyFont="1" applyFill="1" applyBorder="1" applyAlignment="1" applyProtection="1">
      <alignment horizontal="left" vertical="center" indent="2"/>
    </xf>
    <xf numFmtId="38" fontId="4" fillId="0" borderId="0" xfId="1" applyFont="1" applyFill="1" applyAlignment="1">
      <alignment horizontal="right" vertical="center"/>
    </xf>
    <xf numFmtId="38" fontId="4" fillId="0" borderId="4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0" xfId="1" applyFont="1" applyFill="1" applyBorder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indent="1"/>
    </xf>
    <xf numFmtId="38" fontId="4" fillId="0" borderId="10" xfId="1" applyFont="1" applyFill="1" applyBorder="1" applyAlignment="1">
      <alignment vertical="center" wrapText="1"/>
    </xf>
    <xf numFmtId="38" fontId="4" fillId="0" borderId="10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Alignment="1" applyProtection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3" xfId="1" applyFont="1" applyFill="1" applyBorder="1">
      <alignment vertical="center"/>
    </xf>
    <xf numFmtId="38" fontId="4" fillId="0" borderId="11" xfId="1" applyFont="1" applyFill="1" applyBorder="1" applyAlignment="1" applyProtection="1">
      <alignment vertical="center"/>
    </xf>
    <xf numFmtId="38" fontId="4" fillId="0" borderId="12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>
      <alignment vertical="center" wrapText="1"/>
    </xf>
    <xf numFmtId="38" fontId="4" fillId="0" borderId="4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indent="5"/>
    </xf>
    <xf numFmtId="38" fontId="4" fillId="0" borderId="0" xfId="1" applyFont="1" applyFill="1" applyProtection="1">
      <alignment vertical="center"/>
    </xf>
    <xf numFmtId="38" fontId="4" fillId="0" borderId="0" xfId="1" applyFont="1" applyFill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vertical="center" wrapText="1"/>
    </xf>
    <xf numFmtId="38" fontId="4" fillId="0" borderId="0" xfId="1" applyFont="1" applyFill="1" applyBorder="1" applyAlignment="1" applyProtection="1">
      <alignment vertical="center" wrapText="1"/>
    </xf>
    <xf numFmtId="38" fontId="4" fillId="0" borderId="4" xfId="1" applyFont="1" applyFill="1" applyBorder="1" applyAlignment="1" applyProtection="1">
      <alignment vertical="center" wrapText="1"/>
    </xf>
    <xf numFmtId="38" fontId="4" fillId="0" borderId="1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0" borderId="3" xfId="1" applyFont="1" applyFill="1" applyBorder="1" applyProtection="1">
      <alignment vertical="center"/>
    </xf>
    <xf numFmtId="38" fontId="4" fillId="0" borderId="10" xfId="1" applyFont="1" applyFill="1" applyBorder="1" applyProtection="1">
      <alignment vertical="center"/>
    </xf>
    <xf numFmtId="38" fontId="4" fillId="0" borderId="7" xfId="1" applyFont="1" applyFill="1" applyBorder="1">
      <alignment vertical="center"/>
    </xf>
    <xf numFmtId="38" fontId="4" fillId="0" borderId="5" xfId="1" applyFont="1" applyFill="1" applyBorder="1" applyProtection="1">
      <alignment vertical="center"/>
    </xf>
    <xf numFmtId="38" fontId="4" fillId="0" borderId="6" xfId="1" applyFont="1" applyFill="1" applyBorder="1" applyProtection="1">
      <alignment vertical="center"/>
    </xf>
    <xf numFmtId="38" fontId="4" fillId="0" borderId="13" xfId="1" applyFont="1" applyFill="1" applyBorder="1" applyProtection="1">
      <alignment vertical="center"/>
    </xf>
    <xf numFmtId="38" fontId="4" fillId="0" borderId="10" xfId="1" applyFont="1" applyFill="1" applyBorder="1" applyAlignment="1" applyProtection="1">
      <alignment horizontal="left" vertical="center" indent="1"/>
    </xf>
    <xf numFmtId="38" fontId="4" fillId="0" borderId="14" xfId="1" applyFont="1" applyFill="1" applyBorder="1" applyProtection="1">
      <alignment vertical="center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13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3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6" fillId="0" borderId="0" xfId="1" applyFont="1" applyFill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right" vertical="center"/>
      <protection locked="0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  <protection locked="0"/>
    </xf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11" xfId="1" applyFont="1" applyFill="1" applyBorder="1" applyAlignment="1" applyProtection="1">
      <alignment vertical="center"/>
      <protection locked="0"/>
    </xf>
    <xf numFmtId="38" fontId="4" fillId="0" borderId="12" xfId="1" applyFont="1" applyFill="1" applyBorder="1" applyAlignment="1" applyProtection="1">
      <alignment vertical="center"/>
      <protection locked="0"/>
    </xf>
    <xf numFmtId="38" fontId="6" fillId="0" borderId="0" xfId="1" applyFont="1" applyFill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5"/>
  <sheetViews>
    <sheetView tabSelected="1" zoomScaleNormal="100" workbookViewId="0">
      <pane ySplit="4" topLeftCell="A5" activePane="bottomLeft" state="frozen"/>
      <selection activeCell="J70" sqref="J70"/>
      <selection pane="bottomLeft" sqref="A1:H1"/>
    </sheetView>
  </sheetViews>
  <sheetFormatPr defaultRowHeight="11.25" x14ac:dyDescent="0.15"/>
  <cols>
    <col min="1" max="1" width="26.375" style="1" bestFit="1" customWidth="1"/>
    <col min="2" max="8" width="9" style="1" customWidth="1"/>
    <col min="9" max="217" width="9" style="1"/>
    <col min="218" max="221" width="2.25" style="1" customWidth="1"/>
    <col min="222" max="222" width="23.5" style="1" bestFit="1" customWidth="1"/>
    <col min="223" max="261" width="12" style="1" customWidth="1"/>
    <col min="262" max="262" width="8.5" style="1" bestFit="1" customWidth="1"/>
    <col min="263" max="473" width="9" style="1"/>
    <col min="474" max="477" width="2.25" style="1" customWidth="1"/>
    <col min="478" max="478" width="23.5" style="1" bestFit="1" customWidth="1"/>
    <col min="479" max="517" width="12" style="1" customWidth="1"/>
    <col min="518" max="518" width="8.5" style="1" bestFit="1" customWidth="1"/>
    <col min="519" max="729" width="9" style="1"/>
    <col min="730" max="733" width="2.25" style="1" customWidth="1"/>
    <col min="734" max="734" width="23.5" style="1" bestFit="1" customWidth="1"/>
    <col min="735" max="773" width="12" style="1" customWidth="1"/>
    <col min="774" max="774" width="8.5" style="1" bestFit="1" customWidth="1"/>
    <col min="775" max="985" width="9" style="1"/>
    <col min="986" max="989" width="2.25" style="1" customWidth="1"/>
    <col min="990" max="990" width="23.5" style="1" bestFit="1" customWidth="1"/>
    <col min="991" max="1029" width="12" style="1" customWidth="1"/>
    <col min="1030" max="1030" width="8.5" style="1" bestFit="1" customWidth="1"/>
    <col min="1031" max="1241" width="9" style="1"/>
    <col min="1242" max="1245" width="2.25" style="1" customWidth="1"/>
    <col min="1246" max="1246" width="23.5" style="1" bestFit="1" customWidth="1"/>
    <col min="1247" max="1285" width="12" style="1" customWidth="1"/>
    <col min="1286" max="1286" width="8.5" style="1" bestFit="1" customWidth="1"/>
    <col min="1287" max="1497" width="9" style="1"/>
    <col min="1498" max="1501" width="2.25" style="1" customWidth="1"/>
    <col min="1502" max="1502" width="23.5" style="1" bestFit="1" customWidth="1"/>
    <col min="1503" max="1541" width="12" style="1" customWidth="1"/>
    <col min="1542" max="1542" width="8.5" style="1" bestFit="1" customWidth="1"/>
    <col min="1543" max="1753" width="9" style="1"/>
    <col min="1754" max="1757" width="2.25" style="1" customWidth="1"/>
    <col min="1758" max="1758" width="23.5" style="1" bestFit="1" customWidth="1"/>
    <col min="1759" max="1797" width="12" style="1" customWidth="1"/>
    <col min="1798" max="1798" width="8.5" style="1" bestFit="1" customWidth="1"/>
    <col min="1799" max="2009" width="9" style="1"/>
    <col min="2010" max="2013" width="2.25" style="1" customWidth="1"/>
    <col min="2014" max="2014" width="23.5" style="1" bestFit="1" customWidth="1"/>
    <col min="2015" max="2053" width="12" style="1" customWidth="1"/>
    <col min="2054" max="2054" width="8.5" style="1" bestFit="1" customWidth="1"/>
    <col min="2055" max="2265" width="9" style="1"/>
    <col min="2266" max="2269" width="2.25" style="1" customWidth="1"/>
    <col min="2270" max="2270" width="23.5" style="1" bestFit="1" customWidth="1"/>
    <col min="2271" max="2309" width="12" style="1" customWidth="1"/>
    <col min="2310" max="2310" width="8.5" style="1" bestFit="1" customWidth="1"/>
    <col min="2311" max="2521" width="9" style="1"/>
    <col min="2522" max="2525" width="2.25" style="1" customWidth="1"/>
    <col min="2526" max="2526" width="23.5" style="1" bestFit="1" customWidth="1"/>
    <col min="2527" max="2565" width="12" style="1" customWidth="1"/>
    <col min="2566" max="2566" width="8.5" style="1" bestFit="1" customWidth="1"/>
    <col min="2567" max="2777" width="9" style="1"/>
    <col min="2778" max="2781" width="2.25" style="1" customWidth="1"/>
    <col min="2782" max="2782" width="23.5" style="1" bestFit="1" customWidth="1"/>
    <col min="2783" max="2821" width="12" style="1" customWidth="1"/>
    <col min="2822" max="2822" width="8.5" style="1" bestFit="1" customWidth="1"/>
    <col min="2823" max="3033" width="9" style="1"/>
    <col min="3034" max="3037" width="2.25" style="1" customWidth="1"/>
    <col min="3038" max="3038" width="23.5" style="1" bestFit="1" customWidth="1"/>
    <col min="3039" max="3077" width="12" style="1" customWidth="1"/>
    <col min="3078" max="3078" width="8.5" style="1" bestFit="1" customWidth="1"/>
    <col min="3079" max="3289" width="9" style="1"/>
    <col min="3290" max="3293" width="2.25" style="1" customWidth="1"/>
    <col min="3294" max="3294" width="23.5" style="1" bestFit="1" customWidth="1"/>
    <col min="3295" max="3333" width="12" style="1" customWidth="1"/>
    <col min="3334" max="3334" width="8.5" style="1" bestFit="1" customWidth="1"/>
    <col min="3335" max="3545" width="9" style="1"/>
    <col min="3546" max="3549" width="2.25" style="1" customWidth="1"/>
    <col min="3550" max="3550" width="23.5" style="1" bestFit="1" customWidth="1"/>
    <col min="3551" max="3589" width="12" style="1" customWidth="1"/>
    <col min="3590" max="3590" width="8.5" style="1" bestFit="1" customWidth="1"/>
    <col min="3591" max="3801" width="9" style="1"/>
    <col min="3802" max="3805" width="2.25" style="1" customWidth="1"/>
    <col min="3806" max="3806" width="23.5" style="1" bestFit="1" customWidth="1"/>
    <col min="3807" max="3845" width="12" style="1" customWidth="1"/>
    <col min="3846" max="3846" width="8.5" style="1" bestFit="1" customWidth="1"/>
    <col min="3847" max="4057" width="9" style="1"/>
    <col min="4058" max="4061" width="2.25" style="1" customWidth="1"/>
    <col min="4062" max="4062" width="23.5" style="1" bestFit="1" customWidth="1"/>
    <col min="4063" max="4101" width="12" style="1" customWidth="1"/>
    <col min="4102" max="4102" width="8.5" style="1" bestFit="1" customWidth="1"/>
    <col min="4103" max="4313" width="9" style="1"/>
    <col min="4314" max="4317" width="2.25" style="1" customWidth="1"/>
    <col min="4318" max="4318" width="23.5" style="1" bestFit="1" customWidth="1"/>
    <col min="4319" max="4357" width="12" style="1" customWidth="1"/>
    <col min="4358" max="4358" width="8.5" style="1" bestFit="1" customWidth="1"/>
    <col min="4359" max="4569" width="9" style="1"/>
    <col min="4570" max="4573" width="2.25" style="1" customWidth="1"/>
    <col min="4574" max="4574" width="23.5" style="1" bestFit="1" customWidth="1"/>
    <col min="4575" max="4613" width="12" style="1" customWidth="1"/>
    <col min="4614" max="4614" width="8.5" style="1" bestFit="1" customWidth="1"/>
    <col min="4615" max="4825" width="9" style="1"/>
    <col min="4826" max="4829" width="2.25" style="1" customWidth="1"/>
    <col min="4830" max="4830" width="23.5" style="1" bestFit="1" customWidth="1"/>
    <col min="4831" max="4869" width="12" style="1" customWidth="1"/>
    <col min="4870" max="4870" width="8.5" style="1" bestFit="1" customWidth="1"/>
    <col min="4871" max="5081" width="9" style="1"/>
    <col min="5082" max="5085" width="2.25" style="1" customWidth="1"/>
    <col min="5086" max="5086" width="23.5" style="1" bestFit="1" customWidth="1"/>
    <col min="5087" max="5125" width="12" style="1" customWidth="1"/>
    <col min="5126" max="5126" width="8.5" style="1" bestFit="1" customWidth="1"/>
    <col min="5127" max="5337" width="9" style="1"/>
    <col min="5338" max="5341" width="2.25" style="1" customWidth="1"/>
    <col min="5342" max="5342" width="23.5" style="1" bestFit="1" customWidth="1"/>
    <col min="5343" max="5381" width="12" style="1" customWidth="1"/>
    <col min="5382" max="5382" width="8.5" style="1" bestFit="1" customWidth="1"/>
    <col min="5383" max="5593" width="9" style="1"/>
    <col min="5594" max="5597" width="2.25" style="1" customWidth="1"/>
    <col min="5598" max="5598" width="23.5" style="1" bestFit="1" customWidth="1"/>
    <col min="5599" max="5637" width="12" style="1" customWidth="1"/>
    <col min="5638" max="5638" width="8.5" style="1" bestFit="1" customWidth="1"/>
    <col min="5639" max="5849" width="9" style="1"/>
    <col min="5850" max="5853" width="2.25" style="1" customWidth="1"/>
    <col min="5854" max="5854" width="23.5" style="1" bestFit="1" customWidth="1"/>
    <col min="5855" max="5893" width="12" style="1" customWidth="1"/>
    <col min="5894" max="5894" width="8.5" style="1" bestFit="1" customWidth="1"/>
    <col min="5895" max="6105" width="9" style="1"/>
    <col min="6106" max="6109" width="2.25" style="1" customWidth="1"/>
    <col min="6110" max="6110" width="23.5" style="1" bestFit="1" customWidth="1"/>
    <col min="6111" max="6149" width="12" style="1" customWidth="1"/>
    <col min="6150" max="6150" width="8.5" style="1" bestFit="1" customWidth="1"/>
    <col min="6151" max="6361" width="9" style="1"/>
    <col min="6362" max="6365" width="2.25" style="1" customWidth="1"/>
    <col min="6366" max="6366" width="23.5" style="1" bestFit="1" customWidth="1"/>
    <col min="6367" max="6405" width="12" style="1" customWidth="1"/>
    <col min="6406" max="6406" width="8.5" style="1" bestFit="1" customWidth="1"/>
    <col min="6407" max="6617" width="9" style="1"/>
    <col min="6618" max="6621" width="2.25" style="1" customWidth="1"/>
    <col min="6622" max="6622" width="23.5" style="1" bestFit="1" customWidth="1"/>
    <col min="6623" max="6661" width="12" style="1" customWidth="1"/>
    <col min="6662" max="6662" width="8.5" style="1" bestFit="1" customWidth="1"/>
    <col min="6663" max="6873" width="9" style="1"/>
    <col min="6874" max="6877" width="2.25" style="1" customWidth="1"/>
    <col min="6878" max="6878" width="23.5" style="1" bestFit="1" customWidth="1"/>
    <col min="6879" max="6917" width="12" style="1" customWidth="1"/>
    <col min="6918" max="6918" width="8.5" style="1" bestFit="1" customWidth="1"/>
    <col min="6919" max="7129" width="9" style="1"/>
    <col min="7130" max="7133" width="2.25" style="1" customWidth="1"/>
    <col min="7134" max="7134" width="23.5" style="1" bestFit="1" customWidth="1"/>
    <col min="7135" max="7173" width="12" style="1" customWidth="1"/>
    <col min="7174" max="7174" width="8.5" style="1" bestFit="1" customWidth="1"/>
    <col min="7175" max="7385" width="9" style="1"/>
    <col min="7386" max="7389" width="2.25" style="1" customWidth="1"/>
    <col min="7390" max="7390" width="23.5" style="1" bestFit="1" customWidth="1"/>
    <col min="7391" max="7429" width="12" style="1" customWidth="1"/>
    <col min="7430" max="7430" width="8.5" style="1" bestFit="1" customWidth="1"/>
    <col min="7431" max="7641" width="9" style="1"/>
    <col min="7642" max="7645" width="2.25" style="1" customWidth="1"/>
    <col min="7646" max="7646" width="23.5" style="1" bestFit="1" customWidth="1"/>
    <col min="7647" max="7685" width="12" style="1" customWidth="1"/>
    <col min="7686" max="7686" width="8.5" style="1" bestFit="1" customWidth="1"/>
    <col min="7687" max="7897" width="9" style="1"/>
    <col min="7898" max="7901" width="2.25" style="1" customWidth="1"/>
    <col min="7902" max="7902" width="23.5" style="1" bestFit="1" customWidth="1"/>
    <col min="7903" max="7941" width="12" style="1" customWidth="1"/>
    <col min="7942" max="7942" width="8.5" style="1" bestFit="1" customWidth="1"/>
    <col min="7943" max="8153" width="9" style="1"/>
    <col min="8154" max="8157" width="2.25" style="1" customWidth="1"/>
    <col min="8158" max="8158" width="23.5" style="1" bestFit="1" customWidth="1"/>
    <col min="8159" max="8197" width="12" style="1" customWidth="1"/>
    <col min="8198" max="8198" width="8.5" style="1" bestFit="1" customWidth="1"/>
    <col min="8199" max="8409" width="9" style="1"/>
    <col min="8410" max="8413" width="2.25" style="1" customWidth="1"/>
    <col min="8414" max="8414" width="23.5" style="1" bestFit="1" customWidth="1"/>
    <col min="8415" max="8453" width="12" style="1" customWidth="1"/>
    <col min="8454" max="8454" width="8.5" style="1" bestFit="1" customWidth="1"/>
    <col min="8455" max="8665" width="9" style="1"/>
    <col min="8666" max="8669" width="2.25" style="1" customWidth="1"/>
    <col min="8670" max="8670" width="23.5" style="1" bestFit="1" customWidth="1"/>
    <col min="8671" max="8709" width="12" style="1" customWidth="1"/>
    <col min="8710" max="8710" width="8.5" style="1" bestFit="1" customWidth="1"/>
    <col min="8711" max="8921" width="9" style="1"/>
    <col min="8922" max="8925" width="2.25" style="1" customWidth="1"/>
    <col min="8926" max="8926" width="23.5" style="1" bestFit="1" customWidth="1"/>
    <col min="8927" max="8965" width="12" style="1" customWidth="1"/>
    <col min="8966" max="8966" width="8.5" style="1" bestFit="1" customWidth="1"/>
    <col min="8967" max="9177" width="9" style="1"/>
    <col min="9178" max="9181" width="2.25" style="1" customWidth="1"/>
    <col min="9182" max="9182" width="23.5" style="1" bestFit="1" customWidth="1"/>
    <col min="9183" max="9221" width="12" style="1" customWidth="1"/>
    <col min="9222" max="9222" width="8.5" style="1" bestFit="1" customWidth="1"/>
    <col min="9223" max="9433" width="9" style="1"/>
    <col min="9434" max="9437" width="2.25" style="1" customWidth="1"/>
    <col min="9438" max="9438" width="23.5" style="1" bestFit="1" customWidth="1"/>
    <col min="9439" max="9477" width="12" style="1" customWidth="1"/>
    <col min="9478" max="9478" width="8.5" style="1" bestFit="1" customWidth="1"/>
    <col min="9479" max="9689" width="9" style="1"/>
    <col min="9690" max="9693" width="2.25" style="1" customWidth="1"/>
    <col min="9694" max="9694" width="23.5" style="1" bestFit="1" customWidth="1"/>
    <col min="9695" max="9733" width="12" style="1" customWidth="1"/>
    <col min="9734" max="9734" width="8.5" style="1" bestFit="1" customWidth="1"/>
    <col min="9735" max="9945" width="9" style="1"/>
    <col min="9946" max="9949" width="2.25" style="1" customWidth="1"/>
    <col min="9950" max="9950" width="23.5" style="1" bestFit="1" customWidth="1"/>
    <col min="9951" max="9989" width="12" style="1" customWidth="1"/>
    <col min="9990" max="9990" width="8.5" style="1" bestFit="1" customWidth="1"/>
    <col min="9991" max="10201" width="9" style="1"/>
    <col min="10202" max="10205" width="2.25" style="1" customWidth="1"/>
    <col min="10206" max="10206" width="23.5" style="1" bestFit="1" customWidth="1"/>
    <col min="10207" max="10245" width="12" style="1" customWidth="1"/>
    <col min="10246" max="10246" width="8.5" style="1" bestFit="1" customWidth="1"/>
    <col min="10247" max="10457" width="9" style="1"/>
    <col min="10458" max="10461" width="2.25" style="1" customWidth="1"/>
    <col min="10462" max="10462" width="23.5" style="1" bestFit="1" customWidth="1"/>
    <col min="10463" max="10501" width="12" style="1" customWidth="1"/>
    <col min="10502" max="10502" width="8.5" style="1" bestFit="1" customWidth="1"/>
    <col min="10503" max="10713" width="9" style="1"/>
    <col min="10714" max="10717" width="2.25" style="1" customWidth="1"/>
    <col min="10718" max="10718" width="23.5" style="1" bestFit="1" customWidth="1"/>
    <col min="10719" max="10757" width="12" style="1" customWidth="1"/>
    <col min="10758" max="10758" width="8.5" style="1" bestFit="1" customWidth="1"/>
    <col min="10759" max="10969" width="9" style="1"/>
    <col min="10970" max="10973" width="2.25" style="1" customWidth="1"/>
    <col min="10974" max="10974" width="23.5" style="1" bestFit="1" customWidth="1"/>
    <col min="10975" max="11013" width="12" style="1" customWidth="1"/>
    <col min="11014" max="11014" width="8.5" style="1" bestFit="1" customWidth="1"/>
    <col min="11015" max="11225" width="9" style="1"/>
    <col min="11226" max="11229" width="2.25" style="1" customWidth="1"/>
    <col min="11230" max="11230" width="23.5" style="1" bestFit="1" customWidth="1"/>
    <col min="11231" max="11269" width="12" style="1" customWidth="1"/>
    <col min="11270" max="11270" width="8.5" style="1" bestFit="1" customWidth="1"/>
    <col min="11271" max="11481" width="9" style="1"/>
    <col min="11482" max="11485" width="2.25" style="1" customWidth="1"/>
    <col min="11486" max="11486" width="23.5" style="1" bestFit="1" customWidth="1"/>
    <col min="11487" max="11525" width="12" style="1" customWidth="1"/>
    <col min="11526" max="11526" width="8.5" style="1" bestFit="1" customWidth="1"/>
    <col min="11527" max="11737" width="9" style="1"/>
    <col min="11738" max="11741" width="2.25" style="1" customWidth="1"/>
    <col min="11742" max="11742" width="23.5" style="1" bestFit="1" customWidth="1"/>
    <col min="11743" max="11781" width="12" style="1" customWidth="1"/>
    <col min="11782" max="11782" width="8.5" style="1" bestFit="1" customWidth="1"/>
    <col min="11783" max="11993" width="9" style="1"/>
    <col min="11994" max="11997" width="2.25" style="1" customWidth="1"/>
    <col min="11998" max="11998" width="23.5" style="1" bestFit="1" customWidth="1"/>
    <col min="11999" max="12037" width="12" style="1" customWidth="1"/>
    <col min="12038" max="12038" width="8.5" style="1" bestFit="1" customWidth="1"/>
    <col min="12039" max="12249" width="9" style="1"/>
    <col min="12250" max="12253" width="2.25" style="1" customWidth="1"/>
    <col min="12254" max="12254" width="23.5" style="1" bestFit="1" customWidth="1"/>
    <col min="12255" max="12293" width="12" style="1" customWidth="1"/>
    <col min="12294" max="12294" width="8.5" style="1" bestFit="1" customWidth="1"/>
    <col min="12295" max="12505" width="9" style="1"/>
    <col min="12506" max="12509" width="2.25" style="1" customWidth="1"/>
    <col min="12510" max="12510" width="23.5" style="1" bestFit="1" customWidth="1"/>
    <col min="12511" max="12549" width="12" style="1" customWidth="1"/>
    <col min="12550" max="12550" width="8.5" style="1" bestFit="1" customWidth="1"/>
    <col min="12551" max="12761" width="9" style="1"/>
    <col min="12762" max="12765" width="2.25" style="1" customWidth="1"/>
    <col min="12766" max="12766" width="23.5" style="1" bestFit="1" customWidth="1"/>
    <col min="12767" max="12805" width="12" style="1" customWidth="1"/>
    <col min="12806" max="12806" width="8.5" style="1" bestFit="1" customWidth="1"/>
    <col min="12807" max="13017" width="9" style="1"/>
    <col min="13018" max="13021" width="2.25" style="1" customWidth="1"/>
    <col min="13022" max="13022" width="23.5" style="1" bestFit="1" customWidth="1"/>
    <col min="13023" max="13061" width="12" style="1" customWidth="1"/>
    <col min="13062" max="13062" width="8.5" style="1" bestFit="1" customWidth="1"/>
    <col min="13063" max="13273" width="9" style="1"/>
    <col min="13274" max="13277" width="2.25" style="1" customWidth="1"/>
    <col min="13278" max="13278" width="23.5" style="1" bestFit="1" customWidth="1"/>
    <col min="13279" max="13317" width="12" style="1" customWidth="1"/>
    <col min="13318" max="13318" width="8.5" style="1" bestFit="1" customWidth="1"/>
    <col min="13319" max="13529" width="9" style="1"/>
    <col min="13530" max="13533" width="2.25" style="1" customWidth="1"/>
    <col min="13534" max="13534" width="23.5" style="1" bestFit="1" customWidth="1"/>
    <col min="13535" max="13573" width="12" style="1" customWidth="1"/>
    <col min="13574" max="13574" width="8.5" style="1" bestFit="1" customWidth="1"/>
    <col min="13575" max="13785" width="9" style="1"/>
    <col min="13786" max="13789" width="2.25" style="1" customWidth="1"/>
    <col min="13790" max="13790" width="23.5" style="1" bestFit="1" customWidth="1"/>
    <col min="13791" max="13829" width="12" style="1" customWidth="1"/>
    <col min="13830" max="13830" width="8.5" style="1" bestFit="1" customWidth="1"/>
    <col min="13831" max="14041" width="9" style="1"/>
    <col min="14042" max="14045" width="2.25" style="1" customWidth="1"/>
    <col min="14046" max="14046" width="23.5" style="1" bestFit="1" customWidth="1"/>
    <col min="14047" max="14085" width="12" style="1" customWidth="1"/>
    <col min="14086" max="14086" width="8.5" style="1" bestFit="1" customWidth="1"/>
    <col min="14087" max="14297" width="9" style="1"/>
    <col min="14298" max="14301" width="2.25" style="1" customWidth="1"/>
    <col min="14302" max="14302" width="23.5" style="1" bestFit="1" customWidth="1"/>
    <col min="14303" max="14341" width="12" style="1" customWidth="1"/>
    <col min="14342" max="14342" width="8.5" style="1" bestFit="1" customWidth="1"/>
    <col min="14343" max="14553" width="9" style="1"/>
    <col min="14554" max="14557" width="2.25" style="1" customWidth="1"/>
    <col min="14558" max="14558" width="23.5" style="1" bestFit="1" customWidth="1"/>
    <col min="14559" max="14597" width="12" style="1" customWidth="1"/>
    <col min="14598" max="14598" width="8.5" style="1" bestFit="1" customWidth="1"/>
    <col min="14599" max="14809" width="9" style="1"/>
    <col min="14810" max="14813" width="2.25" style="1" customWidth="1"/>
    <col min="14814" max="14814" width="23.5" style="1" bestFit="1" customWidth="1"/>
    <col min="14815" max="14853" width="12" style="1" customWidth="1"/>
    <col min="14854" max="14854" width="8.5" style="1" bestFit="1" customWidth="1"/>
    <col min="14855" max="15065" width="9" style="1"/>
    <col min="15066" max="15069" width="2.25" style="1" customWidth="1"/>
    <col min="15070" max="15070" width="23.5" style="1" bestFit="1" customWidth="1"/>
    <col min="15071" max="15109" width="12" style="1" customWidth="1"/>
    <col min="15110" max="15110" width="8.5" style="1" bestFit="1" customWidth="1"/>
    <col min="15111" max="15321" width="9" style="1"/>
    <col min="15322" max="15325" width="2.25" style="1" customWidth="1"/>
    <col min="15326" max="15326" width="23.5" style="1" bestFit="1" customWidth="1"/>
    <col min="15327" max="15365" width="12" style="1" customWidth="1"/>
    <col min="15366" max="15366" width="8.5" style="1" bestFit="1" customWidth="1"/>
    <col min="15367" max="15577" width="9" style="1"/>
    <col min="15578" max="15581" width="2.25" style="1" customWidth="1"/>
    <col min="15582" max="15582" width="23.5" style="1" bestFit="1" customWidth="1"/>
    <col min="15583" max="15621" width="12" style="1" customWidth="1"/>
    <col min="15622" max="15622" width="8.5" style="1" bestFit="1" customWidth="1"/>
    <col min="15623" max="15833" width="9" style="1"/>
    <col min="15834" max="15837" width="2.25" style="1" customWidth="1"/>
    <col min="15838" max="15838" width="23.5" style="1" bestFit="1" customWidth="1"/>
    <col min="15839" max="15877" width="12" style="1" customWidth="1"/>
    <col min="15878" max="15878" width="8.5" style="1" bestFit="1" customWidth="1"/>
    <col min="15879" max="16089" width="9" style="1"/>
    <col min="16090" max="16093" width="2.25" style="1" customWidth="1"/>
    <col min="16094" max="16094" width="23.5" style="1" bestFit="1" customWidth="1"/>
    <col min="16095" max="16133" width="12" style="1" customWidth="1"/>
    <col min="16134" max="16134" width="8.5" style="1" bestFit="1" customWidth="1"/>
    <col min="16135" max="16384" width="9" style="1"/>
  </cols>
  <sheetData>
    <row r="1" spans="1:8" ht="14.25" x14ac:dyDescent="0.15">
      <c r="A1" s="60" t="s">
        <v>56</v>
      </c>
      <c r="B1" s="60"/>
      <c r="C1" s="60"/>
      <c r="D1" s="60"/>
      <c r="E1" s="60"/>
      <c r="F1" s="60"/>
      <c r="G1" s="60"/>
      <c r="H1" s="60"/>
    </row>
    <row r="2" spans="1:8" x14ac:dyDescent="0.15">
      <c r="A2" s="1" t="s">
        <v>106</v>
      </c>
      <c r="H2" s="15"/>
    </row>
    <row r="3" spans="1:8" x14ac:dyDescent="0.15">
      <c r="A3" s="1" t="str">
        <f>B71&amp;": "&amp;TEXT(B72, "yyyy年m月d日")&amp;"～"&amp;TEXT(E72, "yyyy年m月d日")</f>
        <v>第1回●●シンポジウム: 2013年4月1日～2013年5月1日</v>
      </c>
      <c r="H3" s="15" t="s">
        <v>46</v>
      </c>
    </row>
    <row r="4" spans="1:8" ht="13.5" customHeight="1" x14ac:dyDescent="0.15">
      <c r="A4" s="17" t="s">
        <v>52</v>
      </c>
      <c r="B4" s="17" t="s">
        <v>44</v>
      </c>
      <c r="C4" s="62" t="s">
        <v>45</v>
      </c>
      <c r="D4" s="63"/>
      <c r="E4" s="63"/>
      <c r="F4" s="63"/>
      <c r="G4" s="63"/>
      <c r="H4" s="64"/>
    </row>
    <row r="5" spans="1:8" x14ac:dyDescent="0.15">
      <c r="A5" s="19" t="s">
        <v>47</v>
      </c>
      <c r="B5" s="21"/>
      <c r="C5" s="4"/>
      <c r="D5" s="4"/>
      <c r="E5" s="4"/>
      <c r="F5" s="4"/>
      <c r="G5" s="4"/>
      <c r="H5" s="31"/>
    </row>
    <row r="6" spans="1:8" x14ac:dyDescent="0.15">
      <c r="A6" s="5" t="s">
        <v>7</v>
      </c>
      <c r="B6" s="2">
        <f>SUM(B7+B15+B20+B23)</f>
        <v>0</v>
      </c>
      <c r="C6" s="8"/>
      <c r="D6" s="8"/>
      <c r="E6" s="8"/>
      <c r="F6" s="8"/>
      <c r="G6" s="8"/>
      <c r="H6" s="32"/>
    </row>
    <row r="7" spans="1:8" x14ac:dyDescent="0.15">
      <c r="A7" s="6" t="s">
        <v>8</v>
      </c>
      <c r="B7" s="2">
        <f>SUM(B8:B14)</f>
        <v>0</v>
      </c>
      <c r="C7" s="8"/>
      <c r="D7" s="8"/>
      <c r="E7" s="8"/>
      <c r="F7" s="8"/>
      <c r="G7" s="8"/>
      <c r="H7" s="32"/>
    </row>
    <row r="8" spans="1:8" x14ac:dyDescent="0.15">
      <c r="A8" s="7" t="s">
        <v>0</v>
      </c>
      <c r="B8" s="22">
        <v>0</v>
      </c>
      <c r="C8" s="57"/>
      <c r="D8" s="58"/>
      <c r="E8" s="58"/>
      <c r="F8" s="58"/>
      <c r="G8" s="58"/>
      <c r="H8" s="59"/>
    </row>
    <row r="9" spans="1:8" x14ac:dyDescent="0.15">
      <c r="A9" s="7" t="s">
        <v>9</v>
      </c>
      <c r="B9" s="22">
        <v>0</v>
      </c>
      <c r="C9" s="57"/>
      <c r="D9" s="58"/>
      <c r="E9" s="58"/>
      <c r="F9" s="58"/>
      <c r="G9" s="58"/>
      <c r="H9" s="59"/>
    </row>
    <row r="10" spans="1:8" x14ac:dyDescent="0.15">
      <c r="A10" s="7" t="s">
        <v>10</v>
      </c>
      <c r="B10" s="22">
        <v>0</v>
      </c>
      <c r="C10" s="57"/>
      <c r="D10" s="58"/>
      <c r="E10" s="58"/>
      <c r="F10" s="58"/>
      <c r="G10" s="58"/>
      <c r="H10" s="59"/>
    </row>
    <row r="11" spans="1:8" x14ac:dyDescent="0.15">
      <c r="A11" s="7" t="s">
        <v>11</v>
      </c>
      <c r="B11" s="22">
        <v>0</v>
      </c>
      <c r="C11" s="57"/>
      <c r="D11" s="58"/>
      <c r="E11" s="58"/>
      <c r="F11" s="58"/>
      <c r="G11" s="58"/>
      <c r="H11" s="59"/>
    </row>
    <row r="12" spans="1:8" x14ac:dyDescent="0.15">
      <c r="A12" s="7" t="s">
        <v>12</v>
      </c>
      <c r="B12" s="22">
        <v>0</v>
      </c>
      <c r="C12" s="57"/>
      <c r="D12" s="58"/>
      <c r="E12" s="58"/>
      <c r="F12" s="58"/>
      <c r="G12" s="58"/>
      <c r="H12" s="59"/>
    </row>
    <row r="13" spans="1:8" x14ac:dyDescent="0.15">
      <c r="A13" s="7" t="s">
        <v>1</v>
      </c>
      <c r="B13" s="22">
        <v>0</v>
      </c>
      <c r="C13" s="57"/>
      <c r="D13" s="58"/>
      <c r="E13" s="58"/>
      <c r="F13" s="58"/>
      <c r="G13" s="58"/>
      <c r="H13" s="59"/>
    </row>
    <row r="14" spans="1:8" x14ac:dyDescent="0.15">
      <c r="A14" s="7" t="s">
        <v>13</v>
      </c>
      <c r="B14" s="22">
        <v>0</v>
      </c>
      <c r="C14" s="57"/>
      <c r="D14" s="58"/>
      <c r="E14" s="58"/>
      <c r="F14" s="58"/>
      <c r="G14" s="58"/>
      <c r="H14" s="59"/>
    </row>
    <row r="15" spans="1:8" x14ac:dyDescent="0.15">
      <c r="A15" s="6" t="s">
        <v>53</v>
      </c>
      <c r="B15" s="23">
        <f>SUM(B16:B19)</f>
        <v>0</v>
      </c>
      <c r="C15" s="55"/>
      <c r="D15" s="55"/>
      <c r="E15" s="55"/>
      <c r="F15" s="55"/>
      <c r="G15" s="55"/>
      <c r="H15" s="56"/>
    </row>
    <row r="16" spans="1:8" x14ac:dyDescent="0.15">
      <c r="A16" s="7" t="s">
        <v>2</v>
      </c>
      <c r="B16" s="22">
        <v>0</v>
      </c>
      <c r="C16" s="57"/>
      <c r="D16" s="58"/>
      <c r="E16" s="58"/>
      <c r="F16" s="58"/>
      <c r="G16" s="58"/>
      <c r="H16" s="59"/>
    </row>
    <row r="17" spans="1:9" x14ac:dyDescent="0.15">
      <c r="A17" s="7" t="s">
        <v>3</v>
      </c>
      <c r="B17" s="22">
        <v>0</v>
      </c>
      <c r="C17" s="57"/>
      <c r="D17" s="58"/>
      <c r="E17" s="58"/>
      <c r="F17" s="58"/>
      <c r="G17" s="58"/>
      <c r="H17" s="59"/>
    </row>
    <row r="18" spans="1:9" x14ac:dyDescent="0.15">
      <c r="A18" s="7" t="s">
        <v>14</v>
      </c>
      <c r="B18" s="22">
        <v>0</v>
      </c>
      <c r="C18" s="57"/>
      <c r="D18" s="58"/>
      <c r="E18" s="58"/>
      <c r="F18" s="58"/>
      <c r="G18" s="58"/>
      <c r="H18" s="59"/>
    </row>
    <row r="19" spans="1:9" x14ac:dyDescent="0.15">
      <c r="A19" s="7" t="s">
        <v>1</v>
      </c>
      <c r="B19" s="22">
        <v>0</v>
      </c>
      <c r="C19" s="57"/>
      <c r="D19" s="58"/>
      <c r="E19" s="58"/>
      <c r="F19" s="58"/>
      <c r="G19" s="58"/>
      <c r="H19" s="59"/>
    </row>
    <row r="20" spans="1:9" x14ac:dyDescent="0.15">
      <c r="A20" s="6" t="s">
        <v>54</v>
      </c>
      <c r="B20" s="2">
        <f>SUM(B21:B22)</f>
        <v>0</v>
      </c>
      <c r="C20" s="8"/>
      <c r="D20" s="8"/>
      <c r="E20" s="8"/>
      <c r="F20" s="8"/>
      <c r="G20" s="8"/>
      <c r="H20" s="32"/>
    </row>
    <row r="21" spans="1:9" x14ac:dyDescent="0.15">
      <c r="A21" s="7" t="s">
        <v>9</v>
      </c>
      <c r="B21" s="22">
        <v>0</v>
      </c>
      <c r="C21" s="57"/>
      <c r="D21" s="58"/>
      <c r="E21" s="58"/>
      <c r="F21" s="58"/>
      <c r="G21" s="58"/>
      <c r="H21" s="59"/>
    </row>
    <row r="22" spans="1:9" x14ac:dyDescent="0.15">
      <c r="A22" s="7" t="s">
        <v>10</v>
      </c>
      <c r="B22" s="22">
        <v>0</v>
      </c>
      <c r="C22" s="57"/>
      <c r="D22" s="58"/>
      <c r="E22" s="58"/>
      <c r="F22" s="58"/>
      <c r="G22" s="58"/>
      <c r="H22" s="59"/>
    </row>
    <row r="23" spans="1:9" x14ac:dyDescent="0.15">
      <c r="A23" s="6" t="s">
        <v>55</v>
      </c>
      <c r="B23" s="2">
        <f>SUM(B24:B25)</f>
        <v>0</v>
      </c>
      <c r="C23" s="8"/>
      <c r="D23" s="8"/>
      <c r="E23" s="8"/>
      <c r="F23" s="8"/>
      <c r="G23" s="8"/>
      <c r="H23" s="32"/>
    </row>
    <row r="24" spans="1:9" x14ac:dyDescent="0.15">
      <c r="A24" s="7" t="s">
        <v>4</v>
      </c>
      <c r="B24" s="22">
        <v>0</v>
      </c>
      <c r="C24" s="57"/>
      <c r="D24" s="58"/>
      <c r="E24" s="58"/>
      <c r="F24" s="58"/>
      <c r="G24" s="58"/>
      <c r="H24" s="59"/>
    </row>
    <row r="25" spans="1:9" x14ac:dyDescent="0.15">
      <c r="A25" s="7" t="s">
        <v>5</v>
      </c>
      <c r="B25" s="22">
        <v>0</v>
      </c>
      <c r="C25" s="57"/>
      <c r="D25" s="58"/>
      <c r="E25" s="58"/>
      <c r="F25" s="58"/>
      <c r="G25" s="58"/>
      <c r="H25" s="59"/>
    </row>
    <row r="26" spans="1:9" x14ac:dyDescent="0.15">
      <c r="A26" s="5" t="s">
        <v>15</v>
      </c>
      <c r="B26" s="2">
        <f>SUM(B27:B28)</f>
        <v>0</v>
      </c>
      <c r="C26" s="8"/>
      <c r="D26" s="8"/>
      <c r="E26" s="8"/>
      <c r="F26" s="8"/>
      <c r="G26" s="8"/>
      <c r="H26" s="32"/>
    </row>
    <row r="27" spans="1:9" x14ac:dyDescent="0.15">
      <c r="A27" s="6" t="s">
        <v>15</v>
      </c>
      <c r="B27" s="22">
        <v>0</v>
      </c>
      <c r="C27" s="57"/>
      <c r="D27" s="58"/>
      <c r="E27" s="58"/>
      <c r="F27" s="58"/>
      <c r="G27" s="58"/>
      <c r="H27" s="59"/>
    </row>
    <row r="28" spans="1:9" x14ac:dyDescent="0.15">
      <c r="A28" s="6" t="s">
        <v>16</v>
      </c>
      <c r="B28" s="22">
        <v>0</v>
      </c>
      <c r="C28" s="57"/>
      <c r="D28" s="58"/>
      <c r="E28" s="58"/>
      <c r="F28" s="58"/>
      <c r="G28" s="58"/>
      <c r="H28" s="59"/>
    </row>
    <row r="29" spans="1:9" x14ac:dyDescent="0.15">
      <c r="A29" s="20" t="s">
        <v>48</v>
      </c>
      <c r="B29" s="24">
        <f>SUM(B6+B26)</f>
        <v>0</v>
      </c>
      <c r="C29" s="3"/>
      <c r="D29" s="3"/>
      <c r="E29" s="3"/>
      <c r="F29" s="3"/>
      <c r="G29" s="3"/>
      <c r="H29" s="33"/>
    </row>
    <row r="30" spans="1:9" x14ac:dyDescent="0.15">
      <c r="A30" s="19" t="s">
        <v>49</v>
      </c>
      <c r="B30" s="2"/>
      <c r="C30" s="8"/>
      <c r="D30" s="8"/>
      <c r="E30" s="8"/>
      <c r="F30" s="8"/>
      <c r="G30" s="8"/>
      <c r="H30" s="32"/>
    </row>
    <row r="31" spans="1:9" x14ac:dyDescent="0.15">
      <c r="A31" s="5" t="s">
        <v>17</v>
      </c>
      <c r="B31" s="2">
        <f t="shared" ref="B31" si="0">SUM(B32:B50)</f>
        <v>0</v>
      </c>
      <c r="C31" s="8"/>
      <c r="D31" s="8"/>
      <c r="E31" s="8"/>
      <c r="F31" s="8"/>
      <c r="G31" s="8"/>
      <c r="H31" s="32"/>
    </row>
    <row r="32" spans="1:9" x14ac:dyDescent="0.15">
      <c r="A32" s="6" t="s">
        <v>18</v>
      </c>
      <c r="B32" s="22">
        <v>0</v>
      </c>
      <c r="C32" s="57"/>
      <c r="D32" s="58"/>
      <c r="E32" s="58"/>
      <c r="F32" s="58"/>
      <c r="G32" s="58"/>
      <c r="H32" s="59"/>
      <c r="I32" s="1" t="s">
        <v>97</v>
      </c>
    </row>
    <row r="33" spans="1:9" x14ac:dyDescent="0.15">
      <c r="A33" s="6" t="s">
        <v>19</v>
      </c>
      <c r="B33" s="22">
        <v>0</v>
      </c>
      <c r="C33" s="57"/>
      <c r="D33" s="58"/>
      <c r="E33" s="58"/>
      <c r="F33" s="58"/>
      <c r="G33" s="58"/>
      <c r="H33" s="59"/>
      <c r="I33" s="1" t="s">
        <v>91</v>
      </c>
    </row>
    <row r="34" spans="1:9" x14ac:dyDescent="0.15">
      <c r="A34" s="6" t="s">
        <v>20</v>
      </c>
      <c r="B34" s="22">
        <v>0</v>
      </c>
      <c r="C34" s="57"/>
      <c r="D34" s="58"/>
      <c r="E34" s="58"/>
      <c r="F34" s="58"/>
      <c r="G34" s="58"/>
      <c r="H34" s="59"/>
      <c r="I34" s="1" t="s">
        <v>82</v>
      </c>
    </row>
    <row r="35" spans="1:9" x14ac:dyDescent="0.15">
      <c r="A35" s="6" t="s">
        <v>21</v>
      </c>
      <c r="B35" s="22">
        <v>0</v>
      </c>
      <c r="C35" s="57"/>
      <c r="D35" s="58"/>
      <c r="E35" s="58"/>
      <c r="F35" s="58"/>
      <c r="G35" s="58"/>
      <c r="H35" s="59"/>
      <c r="I35" s="1" t="s">
        <v>92</v>
      </c>
    </row>
    <row r="36" spans="1:9" x14ac:dyDescent="0.15">
      <c r="A36" s="6" t="s">
        <v>22</v>
      </c>
      <c r="B36" s="22">
        <v>0</v>
      </c>
      <c r="C36" s="57"/>
      <c r="D36" s="58"/>
      <c r="E36" s="58"/>
      <c r="F36" s="58"/>
      <c r="G36" s="58"/>
      <c r="H36" s="59"/>
      <c r="I36" s="1" t="s">
        <v>85</v>
      </c>
    </row>
    <row r="37" spans="1:9" x14ac:dyDescent="0.15">
      <c r="A37" s="6" t="s">
        <v>23</v>
      </c>
      <c r="B37" s="22">
        <v>0</v>
      </c>
      <c r="C37" s="57"/>
      <c r="D37" s="58"/>
      <c r="E37" s="58"/>
      <c r="F37" s="58"/>
      <c r="G37" s="58"/>
      <c r="H37" s="59"/>
      <c r="I37" s="1" t="s">
        <v>93</v>
      </c>
    </row>
    <row r="38" spans="1:9" x14ac:dyDescent="0.15">
      <c r="A38" s="6" t="s">
        <v>24</v>
      </c>
      <c r="B38" s="22">
        <v>0</v>
      </c>
      <c r="C38" s="57"/>
      <c r="D38" s="58"/>
      <c r="E38" s="58"/>
      <c r="F38" s="58"/>
      <c r="G38" s="58"/>
      <c r="H38" s="59"/>
      <c r="I38" s="1" t="s">
        <v>83</v>
      </c>
    </row>
    <row r="39" spans="1:9" x14ac:dyDescent="0.15">
      <c r="A39" s="6" t="s">
        <v>25</v>
      </c>
      <c r="B39" s="22">
        <v>0</v>
      </c>
      <c r="C39" s="57"/>
      <c r="D39" s="58"/>
      <c r="E39" s="58"/>
      <c r="F39" s="58"/>
      <c r="G39" s="58"/>
      <c r="H39" s="59"/>
      <c r="I39" s="1" t="s">
        <v>84</v>
      </c>
    </row>
    <row r="40" spans="1:9" x14ac:dyDescent="0.15">
      <c r="A40" s="6" t="s">
        <v>26</v>
      </c>
      <c r="B40" s="22">
        <v>0</v>
      </c>
      <c r="C40" s="57"/>
      <c r="D40" s="58"/>
      <c r="E40" s="58"/>
      <c r="F40" s="58"/>
      <c r="G40" s="58"/>
      <c r="H40" s="59"/>
      <c r="I40" s="1" t="s">
        <v>86</v>
      </c>
    </row>
    <row r="41" spans="1:9" x14ac:dyDescent="0.15">
      <c r="A41" s="6" t="s">
        <v>27</v>
      </c>
      <c r="B41" s="22">
        <v>0</v>
      </c>
      <c r="C41" s="57"/>
      <c r="D41" s="58"/>
      <c r="E41" s="58"/>
      <c r="F41" s="58"/>
      <c r="G41" s="58"/>
      <c r="H41" s="59"/>
      <c r="I41" s="1" t="s">
        <v>87</v>
      </c>
    </row>
    <row r="42" spans="1:9" x14ac:dyDescent="0.15">
      <c r="A42" s="6" t="s">
        <v>28</v>
      </c>
      <c r="B42" s="22">
        <v>0</v>
      </c>
      <c r="C42" s="57"/>
      <c r="D42" s="58"/>
      <c r="E42" s="58"/>
      <c r="F42" s="58"/>
      <c r="G42" s="58"/>
      <c r="H42" s="59"/>
      <c r="I42" s="1" t="s">
        <v>88</v>
      </c>
    </row>
    <row r="43" spans="1:9" x14ac:dyDescent="0.15">
      <c r="A43" s="6" t="s">
        <v>29</v>
      </c>
      <c r="B43" s="22">
        <v>0</v>
      </c>
      <c r="C43" s="57"/>
      <c r="D43" s="58"/>
      <c r="E43" s="58"/>
      <c r="F43" s="58"/>
      <c r="G43" s="58"/>
      <c r="H43" s="59"/>
      <c r="I43" s="1" t="s">
        <v>99</v>
      </c>
    </row>
    <row r="44" spans="1:9" x14ac:dyDescent="0.15">
      <c r="A44" s="6" t="s">
        <v>30</v>
      </c>
      <c r="B44" s="22">
        <v>0</v>
      </c>
      <c r="C44" s="57"/>
      <c r="D44" s="58"/>
      <c r="E44" s="58"/>
      <c r="F44" s="58"/>
      <c r="G44" s="58"/>
      <c r="H44" s="59"/>
      <c r="I44" s="1" t="s">
        <v>98</v>
      </c>
    </row>
    <row r="45" spans="1:9" x14ac:dyDescent="0.15">
      <c r="A45" s="6" t="s">
        <v>31</v>
      </c>
      <c r="B45" s="22">
        <v>0</v>
      </c>
      <c r="C45" s="57"/>
      <c r="D45" s="58"/>
      <c r="E45" s="58"/>
      <c r="F45" s="58"/>
      <c r="G45" s="58"/>
      <c r="H45" s="59"/>
      <c r="I45" s="1" t="s">
        <v>104</v>
      </c>
    </row>
    <row r="46" spans="1:9" x14ac:dyDescent="0.15">
      <c r="A46" s="6" t="s">
        <v>94</v>
      </c>
      <c r="B46" s="22">
        <v>0</v>
      </c>
      <c r="C46" s="57"/>
      <c r="D46" s="58"/>
      <c r="E46" s="58"/>
      <c r="F46" s="58"/>
      <c r="G46" s="58"/>
      <c r="H46" s="59"/>
      <c r="I46" s="1" t="s">
        <v>95</v>
      </c>
    </row>
    <row r="47" spans="1:9" x14ac:dyDescent="0.15">
      <c r="A47" s="6" t="s">
        <v>33</v>
      </c>
      <c r="B47" s="22">
        <v>0</v>
      </c>
      <c r="C47" s="57"/>
      <c r="D47" s="58"/>
      <c r="E47" s="58"/>
      <c r="F47" s="58"/>
      <c r="G47" s="58"/>
      <c r="H47" s="59"/>
      <c r="I47" s="1" t="s">
        <v>89</v>
      </c>
    </row>
    <row r="48" spans="1:9" x14ac:dyDescent="0.15">
      <c r="A48" s="6" t="s">
        <v>34</v>
      </c>
      <c r="B48" s="22">
        <v>0</v>
      </c>
      <c r="C48" s="57"/>
      <c r="D48" s="58"/>
      <c r="E48" s="58"/>
      <c r="F48" s="58"/>
      <c r="G48" s="58"/>
      <c r="H48" s="59"/>
      <c r="I48" s="1" t="s">
        <v>96</v>
      </c>
    </row>
    <row r="49" spans="1:9" x14ac:dyDescent="0.15">
      <c r="A49" s="6" t="s">
        <v>6</v>
      </c>
      <c r="B49" s="22">
        <v>0</v>
      </c>
      <c r="C49" s="57"/>
      <c r="D49" s="58"/>
      <c r="E49" s="58"/>
      <c r="F49" s="58"/>
      <c r="G49" s="58"/>
      <c r="H49" s="59"/>
      <c r="I49" s="1" t="s">
        <v>90</v>
      </c>
    </row>
    <row r="50" spans="1:9" x14ac:dyDescent="0.15">
      <c r="A50" s="6" t="s">
        <v>35</v>
      </c>
      <c r="B50" s="22">
        <v>0</v>
      </c>
      <c r="C50" s="57"/>
      <c r="D50" s="58"/>
      <c r="E50" s="58"/>
      <c r="F50" s="58"/>
      <c r="G50" s="58"/>
      <c r="H50" s="59"/>
      <c r="I50" s="1" t="s">
        <v>100</v>
      </c>
    </row>
    <row r="51" spans="1:9" x14ac:dyDescent="0.15">
      <c r="A51" s="20" t="s">
        <v>50</v>
      </c>
      <c r="B51" s="24">
        <f>SUM(B31)</f>
        <v>0</v>
      </c>
      <c r="C51" s="3"/>
      <c r="D51" s="3"/>
      <c r="E51" s="3"/>
      <c r="F51" s="3"/>
      <c r="G51" s="3"/>
      <c r="H51" s="33"/>
    </row>
    <row r="52" spans="1:9" hidden="1" x14ac:dyDescent="0.15">
      <c r="A52" s="14" t="s">
        <v>51</v>
      </c>
      <c r="B52" s="24">
        <f>B29-B51</f>
        <v>0</v>
      </c>
      <c r="C52" s="3"/>
      <c r="D52" s="3"/>
      <c r="E52" s="3"/>
      <c r="F52" s="3"/>
      <c r="G52" s="3"/>
      <c r="H52" s="33"/>
    </row>
    <row r="53" spans="1:9" hidden="1" x14ac:dyDescent="0.15">
      <c r="A53" s="6" t="s">
        <v>36</v>
      </c>
      <c r="B53" s="8"/>
      <c r="C53" s="8"/>
      <c r="D53" s="8"/>
      <c r="E53" s="8"/>
      <c r="F53" s="8"/>
      <c r="G53" s="8"/>
      <c r="H53" s="8"/>
    </row>
    <row r="54" spans="1:9" hidden="1" x14ac:dyDescent="0.15">
      <c r="A54" s="7" t="s">
        <v>37</v>
      </c>
      <c r="B54" s="8"/>
      <c r="C54" s="8"/>
      <c r="D54" s="8"/>
      <c r="E54" s="8"/>
      <c r="F54" s="8"/>
      <c r="G54" s="8"/>
      <c r="H54" s="8"/>
    </row>
    <row r="55" spans="1:9" hidden="1" x14ac:dyDescent="0.15">
      <c r="A55" s="9" t="s">
        <v>38</v>
      </c>
      <c r="B55" s="25">
        <v>0</v>
      </c>
      <c r="C55" s="25"/>
      <c r="D55" s="25"/>
      <c r="E55" s="25"/>
      <c r="F55" s="25"/>
      <c r="G55" s="25"/>
      <c r="H55" s="25"/>
    </row>
    <row r="56" spans="1:9" hidden="1" x14ac:dyDescent="0.15">
      <c r="A56" s="11" t="s">
        <v>39</v>
      </c>
      <c r="B56" s="3">
        <f t="shared" ref="B56" si="1">SUM(B55)</f>
        <v>0</v>
      </c>
      <c r="C56" s="8"/>
      <c r="D56" s="8"/>
      <c r="E56" s="8"/>
      <c r="F56" s="8"/>
      <c r="G56" s="8"/>
      <c r="H56" s="8"/>
    </row>
    <row r="57" spans="1:9" hidden="1" x14ac:dyDescent="0.15">
      <c r="A57" s="7" t="s">
        <v>40</v>
      </c>
      <c r="B57" s="8"/>
      <c r="C57" s="8"/>
      <c r="D57" s="8"/>
      <c r="E57" s="8"/>
      <c r="F57" s="8"/>
      <c r="G57" s="8"/>
      <c r="H57" s="8"/>
    </row>
    <row r="58" spans="1:9" hidden="1" x14ac:dyDescent="0.15">
      <c r="A58" s="9" t="s">
        <v>43</v>
      </c>
      <c r="B58" s="25">
        <v>0</v>
      </c>
      <c r="C58" s="25"/>
      <c r="D58" s="25"/>
      <c r="E58" s="25"/>
      <c r="F58" s="25"/>
      <c r="G58" s="25"/>
      <c r="H58" s="25"/>
    </row>
    <row r="59" spans="1:9" hidden="1" x14ac:dyDescent="0.15">
      <c r="A59" s="11" t="s">
        <v>41</v>
      </c>
      <c r="B59" s="3">
        <f t="shared" ref="B59" si="2">SUM(B58)</f>
        <v>0</v>
      </c>
      <c r="C59" s="8"/>
      <c r="D59" s="8"/>
      <c r="E59" s="8"/>
      <c r="F59" s="8"/>
      <c r="G59" s="8"/>
      <c r="H59" s="8"/>
    </row>
    <row r="60" spans="1:9" hidden="1" x14ac:dyDescent="0.15">
      <c r="A60" s="12" t="s">
        <v>42</v>
      </c>
      <c r="B60" s="8">
        <f t="shared" ref="B60" si="3">B56-B59</f>
        <v>0</v>
      </c>
      <c r="C60" s="8"/>
      <c r="D60" s="8"/>
      <c r="E60" s="8"/>
      <c r="F60" s="8"/>
      <c r="G60" s="8"/>
      <c r="H60" s="8"/>
    </row>
    <row r="61" spans="1:9" hidden="1" x14ac:dyDescent="0.15">
      <c r="A61" s="34"/>
      <c r="B61" s="8"/>
      <c r="C61" s="8"/>
      <c r="D61" s="8"/>
      <c r="E61" s="8"/>
      <c r="F61" s="8"/>
      <c r="G61" s="8"/>
      <c r="H61" s="8"/>
    </row>
    <row r="62" spans="1:9" x14ac:dyDescent="0.15">
      <c r="A62" s="34"/>
      <c r="B62" s="8"/>
      <c r="C62" s="8"/>
      <c r="D62" s="8"/>
      <c r="E62" s="8"/>
      <c r="F62" s="8"/>
      <c r="G62" s="8"/>
      <c r="H62" s="8"/>
    </row>
    <row r="63" spans="1:9" x14ac:dyDescent="0.15">
      <c r="A63" s="34"/>
      <c r="B63" s="8"/>
      <c r="C63" s="8"/>
      <c r="D63" s="8"/>
      <c r="E63" s="8"/>
      <c r="F63" s="8"/>
      <c r="G63" s="8"/>
      <c r="H63" s="8"/>
    </row>
    <row r="64" spans="1:9" x14ac:dyDescent="0.15">
      <c r="A64" s="34"/>
      <c r="B64" s="8"/>
      <c r="C64" s="8"/>
      <c r="D64" s="8"/>
      <c r="E64" s="8"/>
      <c r="F64" s="8"/>
      <c r="G64" s="8"/>
      <c r="H64" s="8"/>
    </row>
    <row r="65" spans="1:8" ht="14.25" x14ac:dyDescent="0.15">
      <c r="A65" s="60" t="s">
        <v>65</v>
      </c>
      <c r="B65" s="60"/>
      <c r="C65" s="60"/>
      <c r="D65" s="60"/>
      <c r="E65" s="60"/>
      <c r="F65" s="60"/>
      <c r="G65" s="60"/>
      <c r="H65" s="60"/>
    </row>
    <row r="66" spans="1:8" x14ac:dyDescent="0.15">
      <c r="A66" s="1" t="s">
        <v>107</v>
      </c>
      <c r="B66" s="13"/>
      <c r="C66" s="13"/>
      <c r="D66" s="13"/>
      <c r="E66" s="13"/>
      <c r="F66" s="13"/>
      <c r="G66" s="13"/>
      <c r="H66" s="13"/>
    </row>
    <row r="67" spans="1:8" x14ac:dyDescent="0.15">
      <c r="A67" s="1" t="s">
        <v>81</v>
      </c>
      <c r="B67" s="13"/>
      <c r="C67" s="13"/>
      <c r="D67" s="13"/>
      <c r="E67" s="13"/>
      <c r="F67" s="13"/>
      <c r="G67" s="61">
        <v>41365</v>
      </c>
      <c r="H67" s="61"/>
    </row>
    <row r="68" spans="1:8" x14ac:dyDescent="0.15">
      <c r="A68" s="62" t="s">
        <v>63</v>
      </c>
      <c r="B68" s="63"/>
      <c r="C68" s="63"/>
      <c r="D68" s="63"/>
      <c r="E68" s="63"/>
      <c r="F68" s="63"/>
      <c r="G68" s="63"/>
      <c r="H68" s="64"/>
    </row>
    <row r="69" spans="1:8" x14ac:dyDescent="0.15">
      <c r="A69" s="26" t="s">
        <v>59</v>
      </c>
      <c r="B69" s="67" t="s">
        <v>74</v>
      </c>
      <c r="C69" s="68"/>
      <c r="D69" s="68"/>
      <c r="E69" s="68"/>
      <c r="F69" s="68"/>
      <c r="G69" s="68"/>
      <c r="H69" s="69"/>
    </row>
    <row r="70" spans="1:8" x14ac:dyDescent="0.15">
      <c r="A70" s="18" t="s">
        <v>60</v>
      </c>
      <c r="B70" s="57" t="s">
        <v>71</v>
      </c>
      <c r="C70" s="58"/>
      <c r="D70" s="58"/>
      <c r="E70" s="58"/>
      <c r="F70" s="58"/>
      <c r="G70" s="58"/>
      <c r="H70" s="59"/>
    </row>
    <row r="71" spans="1:8" x14ac:dyDescent="0.15">
      <c r="A71" s="26" t="s">
        <v>57</v>
      </c>
      <c r="B71" s="57" t="s">
        <v>72</v>
      </c>
      <c r="C71" s="58"/>
      <c r="D71" s="58"/>
      <c r="E71" s="58"/>
      <c r="F71" s="58"/>
      <c r="G71" s="58"/>
      <c r="H71" s="59"/>
    </row>
    <row r="72" spans="1:8" x14ac:dyDescent="0.15">
      <c r="A72" s="26" t="s">
        <v>58</v>
      </c>
      <c r="B72" s="65">
        <v>41365</v>
      </c>
      <c r="C72" s="66"/>
      <c r="D72" s="30" t="s">
        <v>62</v>
      </c>
      <c r="E72" s="66">
        <v>41395</v>
      </c>
      <c r="F72" s="66"/>
      <c r="G72" s="13"/>
      <c r="H72" s="16"/>
    </row>
    <row r="73" spans="1:8" x14ac:dyDescent="0.15">
      <c r="A73" s="62" t="s">
        <v>64</v>
      </c>
      <c r="B73" s="63"/>
      <c r="C73" s="63"/>
      <c r="D73" s="63"/>
      <c r="E73" s="63"/>
      <c r="F73" s="63"/>
      <c r="G73" s="63"/>
      <c r="H73" s="64"/>
    </row>
    <row r="74" spans="1:8" x14ac:dyDescent="0.15">
      <c r="A74" s="47" t="s">
        <v>61</v>
      </c>
      <c r="B74" s="53">
        <v>0</v>
      </c>
      <c r="C74" s="42"/>
      <c r="D74" s="42"/>
      <c r="E74" s="42"/>
      <c r="F74" s="42"/>
      <c r="G74" s="42"/>
      <c r="H74" s="43"/>
    </row>
    <row r="75" spans="1:8" x14ac:dyDescent="0.15">
      <c r="A75" s="1" t="s">
        <v>101</v>
      </c>
    </row>
  </sheetData>
  <mergeCells count="47">
    <mergeCell ref="A1:H1"/>
    <mergeCell ref="B71:H71"/>
    <mergeCell ref="B69:H69"/>
    <mergeCell ref="B70:H70"/>
    <mergeCell ref="C13:H13"/>
    <mergeCell ref="C4:H4"/>
    <mergeCell ref="A68:H68"/>
    <mergeCell ref="C24:H24"/>
    <mergeCell ref="C25:H25"/>
    <mergeCell ref="C27:H27"/>
    <mergeCell ref="C28:H28"/>
    <mergeCell ref="C44:H44"/>
    <mergeCell ref="C33:H33"/>
    <mergeCell ref="C34:H34"/>
    <mergeCell ref="C35:H35"/>
    <mergeCell ref="C36:H36"/>
    <mergeCell ref="A73:H73"/>
    <mergeCell ref="B72:C72"/>
    <mergeCell ref="E72:F72"/>
    <mergeCell ref="C8:H8"/>
    <mergeCell ref="C9:H9"/>
    <mergeCell ref="C10:H10"/>
    <mergeCell ref="C11:H11"/>
    <mergeCell ref="C12:H12"/>
    <mergeCell ref="C32:H32"/>
    <mergeCell ref="C14:H14"/>
    <mergeCell ref="C16:H16"/>
    <mergeCell ref="C17:H17"/>
    <mergeCell ref="C18:H18"/>
    <mergeCell ref="C19:H19"/>
    <mergeCell ref="C21:H21"/>
    <mergeCell ref="C22:H22"/>
    <mergeCell ref="C37:H37"/>
    <mergeCell ref="C38:H38"/>
    <mergeCell ref="C39:H39"/>
    <mergeCell ref="C40:H40"/>
    <mergeCell ref="C41:H41"/>
    <mergeCell ref="C42:H42"/>
    <mergeCell ref="C43:H43"/>
    <mergeCell ref="A65:H65"/>
    <mergeCell ref="G67:H67"/>
    <mergeCell ref="C45:H45"/>
    <mergeCell ref="C46:H46"/>
    <mergeCell ref="C47:H47"/>
    <mergeCell ref="C48:H48"/>
    <mergeCell ref="C49:H49"/>
    <mergeCell ref="C50:H50"/>
  </mergeCells>
  <phoneticPr fontId="2"/>
  <conditionalFormatting sqref="A1:XFD1048576">
    <cfRule type="expression" dxfId="1" priority="1">
      <formula>CELL("Protect",A1)=1</formula>
    </cfRule>
  </conditionalFormatting>
  <printOptions horizontalCentered="1"/>
  <pageMargins left="0.7" right="0.7" top="0.75" bottom="0.75" header="0.3" footer="0.3"/>
  <pageSetup paperSize="9" fitToWidth="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9"/>
  <sheetViews>
    <sheetView zoomScaleNormal="100" workbookViewId="0">
      <pane ySplit="4" topLeftCell="A5" activePane="bottomLeft" state="frozen"/>
      <selection activeCell="J70" sqref="J70"/>
      <selection pane="bottomLeft" activeCell="A68" sqref="A68:H68"/>
    </sheetView>
  </sheetViews>
  <sheetFormatPr defaultRowHeight="11.25" x14ac:dyDescent="0.15"/>
  <cols>
    <col min="1" max="1" width="26.375" style="35" bestFit="1" customWidth="1"/>
    <col min="2" max="8" width="9" style="35" customWidth="1"/>
    <col min="9" max="216" width="9" style="35"/>
    <col min="217" max="220" width="2.25" style="35" customWidth="1"/>
    <col min="221" max="221" width="23.5" style="35" bestFit="1" customWidth="1"/>
    <col min="222" max="260" width="12" style="35" customWidth="1"/>
    <col min="261" max="261" width="8.5" style="35" bestFit="1" customWidth="1"/>
    <col min="262" max="472" width="9" style="35"/>
    <col min="473" max="476" width="2.25" style="35" customWidth="1"/>
    <col min="477" max="477" width="23.5" style="35" bestFit="1" customWidth="1"/>
    <col min="478" max="516" width="12" style="35" customWidth="1"/>
    <col min="517" max="517" width="8.5" style="35" bestFit="1" customWidth="1"/>
    <col min="518" max="728" width="9" style="35"/>
    <col min="729" max="732" width="2.25" style="35" customWidth="1"/>
    <col min="733" max="733" width="23.5" style="35" bestFit="1" customWidth="1"/>
    <col min="734" max="772" width="12" style="35" customWidth="1"/>
    <col min="773" max="773" width="8.5" style="35" bestFit="1" customWidth="1"/>
    <col min="774" max="984" width="9" style="35"/>
    <col min="985" max="988" width="2.25" style="35" customWidth="1"/>
    <col min="989" max="989" width="23.5" style="35" bestFit="1" customWidth="1"/>
    <col min="990" max="1028" width="12" style="35" customWidth="1"/>
    <col min="1029" max="1029" width="8.5" style="35" bestFit="1" customWidth="1"/>
    <col min="1030" max="1240" width="9" style="35"/>
    <col min="1241" max="1244" width="2.25" style="35" customWidth="1"/>
    <col min="1245" max="1245" width="23.5" style="35" bestFit="1" customWidth="1"/>
    <col min="1246" max="1284" width="12" style="35" customWidth="1"/>
    <col min="1285" max="1285" width="8.5" style="35" bestFit="1" customWidth="1"/>
    <col min="1286" max="1496" width="9" style="35"/>
    <col min="1497" max="1500" width="2.25" style="35" customWidth="1"/>
    <col min="1501" max="1501" width="23.5" style="35" bestFit="1" customWidth="1"/>
    <col min="1502" max="1540" width="12" style="35" customWidth="1"/>
    <col min="1541" max="1541" width="8.5" style="35" bestFit="1" customWidth="1"/>
    <col min="1542" max="1752" width="9" style="35"/>
    <col min="1753" max="1756" width="2.25" style="35" customWidth="1"/>
    <col min="1757" max="1757" width="23.5" style="35" bestFit="1" customWidth="1"/>
    <col min="1758" max="1796" width="12" style="35" customWidth="1"/>
    <col min="1797" max="1797" width="8.5" style="35" bestFit="1" customWidth="1"/>
    <col min="1798" max="2008" width="9" style="35"/>
    <col min="2009" max="2012" width="2.25" style="35" customWidth="1"/>
    <col min="2013" max="2013" width="23.5" style="35" bestFit="1" customWidth="1"/>
    <col min="2014" max="2052" width="12" style="35" customWidth="1"/>
    <col min="2053" max="2053" width="8.5" style="35" bestFit="1" customWidth="1"/>
    <col min="2054" max="2264" width="9" style="35"/>
    <col min="2265" max="2268" width="2.25" style="35" customWidth="1"/>
    <col min="2269" max="2269" width="23.5" style="35" bestFit="1" customWidth="1"/>
    <col min="2270" max="2308" width="12" style="35" customWidth="1"/>
    <col min="2309" max="2309" width="8.5" style="35" bestFit="1" customWidth="1"/>
    <col min="2310" max="2520" width="9" style="35"/>
    <col min="2521" max="2524" width="2.25" style="35" customWidth="1"/>
    <col min="2525" max="2525" width="23.5" style="35" bestFit="1" customWidth="1"/>
    <col min="2526" max="2564" width="12" style="35" customWidth="1"/>
    <col min="2565" max="2565" width="8.5" style="35" bestFit="1" customWidth="1"/>
    <col min="2566" max="2776" width="9" style="35"/>
    <col min="2777" max="2780" width="2.25" style="35" customWidth="1"/>
    <col min="2781" max="2781" width="23.5" style="35" bestFit="1" customWidth="1"/>
    <col min="2782" max="2820" width="12" style="35" customWidth="1"/>
    <col min="2821" max="2821" width="8.5" style="35" bestFit="1" customWidth="1"/>
    <col min="2822" max="3032" width="9" style="35"/>
    <col min="3033" max="3036" width="2.25" style="35" customWidth="1"/>
    <col min="3037" max="3037" width="23.5" style="35" bestFit="1" customWidth="1"/>
    <col min="3038" max="3076" width="12" style="35" customWidth="1"/>
    <col min="3077" max="3077" width="8.5" style="35" bestFit="1" customWidth="1"/>
    <col min="3078" max="3288" width="9" style="35"/>
    <col min="3289" max="3292" width="2.25" style="35" customWidth="1"/>
    <col min="3293" max="3293" width="23.5" style="35" bestFit="1" customWidth="1"/>
    <col min="3294" max="3332" width="12" style="35" customWidth="1"/>
    <col min="3333" max="3333" width="8.5" style="35" bestFit="1" customWidth="1"/>
    <col min="3334" max="3544" width="9" style="35"/>
    <col min="3545" max="3548" width="2.25" style="35" customWidth="1"/>
    <col min="3549" max="3549" width="23.5" style="35" bestFit="1" customWidth="1"/>
    <col min="3550" max="3588" width="12" style="35" customWidth="1"/>
    <col min="3589" max="3589" width="8.5" style="35" bestFit="1" customWidth="1"/>
    <col min="3590" max="3800" width="9" style="35"/>
    <col min="3801" max="3804" width="2.25" style="35" customWidth="1"/>
    <col min="3805" max="3805" width="23.5" style="35" bestFit="1" customWidth="1"/>
    <col min="3806" max="3844" width="12" style="35" customWidth="1"/>
    <col min="3845" max="3845" width="8.5" style="35" bestFit="1" customWidth="1"/>
    <col min="3846" max="4056" width="9" style="35"/>
    <col min="4057" max="4060" width="2.25" style="35" customWidth="1"/>
    <col min="4061" max="4061" width="23.5" style="35" bestFit="1" customWidth="1"/>
    <col min="4062" max="4100" width="12" style="35" customWidth="1"/>
    <col min="4101" max="4101" width="8.5" style="35" bestFit="1" customWidth="1"/>
    <col min="4102" max="4312" width="9" style="35"/>
    <col min="4313" max="4316" width="2.25" style="35" customWidth="1"/>
    <col min="4317" max="4317" width="23.5" style="35" bestFit="1" customWidth="1"/>
    <col min="4318" max="4356" width="12" style="35" customWidth="1"/>
    <col min="4357" max="4357" width="8.5" style="35" bestFit="1" customWidth="1"/>
    <col min="4358" max="4568" width="9" style="35"/>
    <col min="4569" max="4572" width="2.25" style="35" customWidth="1"/>
    <col min="4573" max="4573" width="23.5" style="35" bestFit="1" customWidth="1"/>
    <col min="4574" max="4612" width="12" style="35" customWidth="1"/>
    <col min="4613" max="4613" width="8.5" style="35" bestFit="1" customWidth="1"/>
    <col min="4614" max="4824" width="9" style="35"/>
    <col min="4825" max="4828" width="2.25" style="35" customWidth="1"/>
    <col min="4829" max="4829" width="23.5" style="35" bestFit="1" customWidth="1"/>
    <col min="4830" max="4868" width="12" style="35" customWidth="1"/>
    <col min="4869" max="4869" width="8.5" style="35" bestFit="1" customWidth="1"/>
    <col min="4870" max="5080" width="9" style="35"/>
    <col min="5081" max="5084" width="2.25" style="35" customWidth="1"/>
    <col min="5085" max="5085" width="23.5" style="35" bestFit="1" customWidth="1"/>
    <col min="5086" max="5124" width="12" style="35" customWidth="1"/>
    <col min="5125" max="5125" width="8.5" style="35" bestFit="1" customWidth="1"/>
    <col min="5126" max="5336" width="9" style="35"/>
    <col min="5337" max="5340" width="2.25" style="35" customWidth="1"/>
    <col min="5341" max="5341" width="23.5" style="35" bestFit="1" customWidth="1"/>
    <col min="5342" max="5380" width="12" style="35" customWidth="1"/>
    <col min="5381" max="5381" width="8.5" style="35" bestFit="1" customWidth="1"/>
    <col min="5382" max="5592" width="9" style="35"/>
    <col min="5593" max="5596" width="2.25" style="35" customWidth="1"/>
    <col min="5597" max="5597" width="23.5" style="35" bestFit="1" customWidth="1"/>
    <col min="5598" max="5636" width="12" style="35" customWidth="1"/>
    <col min="5637" max="5637" width="8.5" style="35" bestFit="1" customWidth="1"/>
    <col min="5638" max="5848" width="9" style="35"/>
    <col min="5849" max="5852" width="2.25" style="35" customWidth="1"/>
    <col min="5853" max="5853" width="23.5" style="35" bestFit="1" customWidth="1"/>
    <col min="5854" max="5892" width="12" style="35" customWidth="1"/>
    <col min="5893" max="5893" width="8.5" style="35" bestFit="1" customWidth="1"/>
    <col min="5894" max="6104" width="9" style="35"/>
    <col min="6105" max="6108" width="2.25" style="35" customWidth="1"/>
    <col min="6109" max="6109" width="23.5" style="35" bestFit="1" customWidth="1"/>
    <col min="6110" max="6148" width="12" style="35" customWidth="1"/>
    <col min="6149" max="6149" width="8.5" style="35" bestFit="1" customWidth="1"/>
    <col min="6150" max="6360" width="9" style="35"/>
    <col min="6361" max="6364" width="2.25" style="35" customWidth="1"/>
    <col min="6365" max="6365" width="23.5" style="35" bestFit="1" customWidth="1"/>
    <col min="6366" max="6404" width="12" style="35" customWidth="1"/>
    <col min="6405" max="6405" width="8.5" style="35" bestFit="1" customWidth="1"/>
    <col min="6406" max="6616" width="9" style="35"/>
    <col min="6617" max="6620" width="2.25" style="35" customWidth="1"/>
    <col min="6621" max="6621" width="23.5" style="35" bestFit="1" customWidth="1"/>
    <col min="6622" max="6660" width="12" style="35" customWidth="1"/>
    <col min="6661" max="6661" width="8.5" style="35" bestFit="1" customWidth="1"/>
    <col min="6662" max="6872" width="9" style="35"/>
    <col min="6873" max="6876" width="2.25" style="35" customWidth="1"/>
    <col min="6877" max="6877" width="23.5" style="35" bestFit="1" customWidth="1"/>
    <col min="6878" max="6916" width="12" style="35" customWidth="1"/>
    <col min="6917" max="6917" width="8.5" style="35" bestFit="1" customWidth="1"/>
    <col min="6918" max="7128" width="9" style="35"/>
    <col min="7129" max="7132" width="2.25" style="35" customWidth="1"/>
    <col min="7133" max="7133" width="23.5" style="35" bestFit="1" customWidth="1"/>
    <col min="7134" max="7172" width="12" style="35" customWidth="1"/>
    <col min="7173" max="7173" width="8.5" style="35" bestFit="1" customWidth="1"/>
    <col min="7174" max="7384" width="9" style="35"/>
    <col min="7385" max="7388" width="2.25" style="35" customWidth="1"/>
    <col min="7389" max="7389" width="23.5" style="35" bestFit="1" customWidth="1"/>
    <col min="7390" max="7428" width="12" style="35" customWidth="1"/>
    <col min="7429" max="7429" width="8.5" style="35" bestFit="1" customWidth="1"/>
    <col min="7430" max="7640" width="9" style="35"/>
    <col min="7641" max="7644" width="2.25" style="35" customWidth="1"/>
    <col min="7645" max="7645" width="23.5" style="35" bestFit="1" customWidth="1"/>
    <col min="7646" max="7684" width="12" style="35" customWidth="1"/>
    <col min="7685" max="7685" width="8.5" style="35" bestFit="1" customWidth="1"/>
    <col min="7686" max="7896" width="9" style="35"/>
    <col min="7897" max="7900" width="2.25" style="35" customWidth="1"/>
    <col min="7901" max="7901" width="23.5" style="35" bestFit="1" customWidth="1"/>
    <col min="7902" max="7940" width="12" style="35" customWidth="1"/>
    <col min="7941" max="7941" width="8.5" style="35" bestFit="1" customWidth="1"/>
    <col min="7942" max="8152" width="9" style="35"/>
    <col min="8153" max="8156" width="2.25" style="35" customWidth="1"/>
    <col min="8157" max="8157" width="23.5" style="35" bestFit="1" customWidth="1"/>
    <col min="8158" max="8196" width="12" style="35" customWidth="1"/>
    <col min="8197" max="8197" width="8.5" style="35" bestFit="1" customWidth="1"/>
    <col min="8198" max="8408" width="9" style="35"/>
    <col min="8409" max="8412" width="2.25" style="35" customWidth="1"/>
    <col min="8413" max="8413" width="23.5" style="35" bestFit="1" customWidth="1"/>
    <col min="8414" max="8452" width="12" style="35" customWidth="1"/>
    <col min="8453" max="8453" width="8.5" style="35" bestFit="1" customWidth="1"/>
    <col min="8454" max="8664" width="9" style="35"/>
    <col min="8665" max="8668" width="2.25" style="35" customWidth="1"/>
    <col min="8669" max="8669" width="23.5" style="35" bestFit="1" customWidth="1"/>
    <col min="8670" max="8708" width="12" style="35" customWidth="1"/>
    <col min="8709" max="8709" width="8.5" style="35" bestFit="1" customWidth="1"/>
    <col min="8710" max="8920" width="9" style="35"/>
    <col min="8921" max="8924" width="2.25" style="35" customWidth="1"/>
    <col min="8925" max="8925" width="23.5" style="35" bestFit="1" customWidth="1"/>
    <col min="8926" max="8964" width="12" style="35" customWidth="1"/>
    <col min="8965" max="8965" width="8.5" style="35" bestFit="1" customWidth="1"/>
    <col min="8966" max="9176" width="9" style="35"/>
    <col min="9177" max="9180" width="2.25" style="35" customWidth="1"/>
    <col min="9181" max="9181" width="23.5" style="35" bestFit="1" customWidth="1"/>
    <col min="9182" max="9220" width="12" style="35" customWidth="1"/>
    <col min="9221" max="9221" width="8.5" style="35" bestFit="1" customWidth="1"/>
    <col min="9222" max="9432" width="9" style="35"/>
    <col min="9433" max="9436" width="2.25" style="35" customWidth="1"/>
    <col min="9437" max="9437" width="23.5" style="35" bestFit="1" customWidth="1"/>
    <col min="9438" max="9476" width="12" style="35" customWidth="1"/>
    <col min="9477" max="9477" width="8.5" style="35" bestFit="1" customWidth="1"/>
    <col min="9478" max="9688" width="9" style="35"/>
    <col min="9689" max="9692" width="2.25" style="35" customWidth="1"/>
    <col min="9693" max="9693" width="23.5" style="35" bestFit="1" customWidth="1"/>
    <col min="9694" max="9732" width="12" style="35" customWidth="1"/>
    <col min="9733" max="9733" width="8.5" style="35" bestFit="1" customWidth="1"/>
    <col min="9734" max="9944" width="9" style="35"/>
    <col min="9945" max="9948" width="2.25" style="35" customWidth="1"/>
    <col min="9949" max="9949" width="23.5" style="35" bestFit="1" customWidth="1"/>
    <col min="9950" max="9988" width="12" style="35" customWidth="1"/>
    <col min="9989" max="9989" width="8.5" style="35" bestFit="1" customWidth="1"/>
    <col min="9990" max="10200" width="9" style="35"/>
    <col min="10201" max="10204" width="2.25" style="35" customWidth="1"/>
    <col min="10205" max="10205" width="23.5" style="35" bestFit="1" customWidth="1"/>
    <col min="10206" max="10244" width="12" style="35" customWidth="1"/>
    <col min="10245" max="10245" width="8.5" style="35" bestFit="1" customWidth="1"/>
    <col min="10246" max="10456" width="9" style="35"/>
    <col min="10457" max="10460" width="2.25" style="35" customWidth="1"/>
    <col min="10461" max="10461" width="23.5" style="35" bestFit="1" customWidth="1"/>
    <col min="10462" max="10500" width="12" style="35" customWidth="1"/>
    <col min="10501" max="10501" width="8.5" style="35" bestFit="1" customWidth="1"/>
    <col min="10502" max="10712" width="9" style="35"/>
    <col min="10713" max="10716" width="2.25" style="35" customWidth="1"/>
    <col min="10717" max="10717" width="23.5" style="35" bestFit="1" customWidth="1"/>
    <col min="10718" max="10756" width="12" style="35" customWidth="1"/>
    <col min="10757" max="10757" width="8.5" style="35" bestFit="1" customWidth="1"/>
    <col min="10758" max="10968" width="9" style="35"/>
    <col min="10969" max="10972" width="2.25" style="35" customWidth="1"/>
    <col min="10973" max="10973" width="23.5" style="35" bestFit="1" customWidth="1"/>
    <col min="10974" max="11012" width="12" style="35" customWidth="1"/>
    <col min="11013" max="11013" width="8.5" style="35" bestFit="1" customWidth="1"/>
    <col min="11014" max="11224" width="9" style="35"/>
    <col min="11225" max="11228" width="2.25" style="35" customWidth="1"/>
    <col min="11229" max="11229" width="23.5" style="35" bestFit="1" customWidth="1"/>
    <col min="11230" max="11268" width="12" style="35" customWidth="1"/>
    <col min="11269" max="11269" width="8.5" style="35" bestFit="1" customWidth="1"/>
    <col min="11270" max="11480" width="9" style="35"/>
    <col min="11481" max="11484" width="2.25" style="35" customWidth="1"/>
    <col min="11485" max="11485" width="23.5" style="35" bestFit="1" customWidth="1"/>
    <col min="11486" max="11524" width="12" style="35" customWidth="1"/>
    <col min="11525" max="11525" width="8.5" style="35" bestFit="1" customWidth="1"/>
    <col min="11526" max="11736" width="9" style="35"/>
    <col min="11737" max="11740" width="2.25" style="35" customWidth="1"/>
    <col min="11741" max="11741" width="23.5" style="35" bestFit="1" customWidth="1"/>
    <col min="11742" max="11780" width="12" style="35" customWidth="1"/>
    <col min="11781" max="11781" width="8.5" style="35" bestFit="1" customWidth="1"/>
    <col min="11782" max="11992" width="9" style="35"/>
    <col min="11993" max="11996" width="2.25" style="35" customWidth="1"/>
    <col min="11997" max="11997" width="23.5" style="35" bestFit="1" customWidth="1"/>
    <col min="11998" max="12036" width="12" style="35" customWidth="1"/>
    <col min="12037" max="12037" width="8.5" style="35" bestFit="1" customWidth="1"/>
    <col min="12038" max="12248" width="9" style="35"/>
    <col min="12249" max="12252" width="2.25" style="35" customWidth="1"/>
    <col min="12253" max="12253" width="23.5" style="35" bestFit="1" customWidth="1"/>
    <col min="12254" max="12292" width="12" style="35" customWidth="1"/>
    <col min="12293" max="12293" width="8.5" style="35" bestFit="1" customWidth="1"/>
    <col min="12294" max="12504" width="9" style="35"/>
    <col min="12505" max="12508" width="2.25" style="35" customWidth="1"/>
    <col min="12509" max="12509" width="23.5" style="35" bestFit="1" customWidth="1"/>
    <col min="12510" max="12548" width="12" style="35" customWidth="1"/>
    <col min="12549" max="12549" width="8.5" style="35" bestFit="1" customWidth="1"/>
    <col min="12550" max="12760" width="9" style="35"/>
    <col min="12761" max="12764" width="2.25" style="35" customWidth="1"/>
    <col min="12765" max="12765" width="23.5" style="35" bestFit="1" customWidth="1"/>
    <col min="12766" max="12804" width="12" style="35" customWidth="1"/>
    <col min="12805" max="12805" width="8.5" style="35" bestFit="1" customWidth="1"/>
    <col min="12806" max="13016" width="9" style="35"/>
    <col min="13017" max="13020" width="2.25" style="35" customWidth="1"/>
    <col min="13021" max="13021" width="23.5" style="35" bestFit="1" customWidth="1"/>
    <col min="13022" max="13060" width="12" style="35" customWidth="1"/>
    <col min="13061" max="13061" width="8.5" style="35" bestFit="1" customWidth="1"/>
    <col min="13062" max="13272" width="9" style="35"/>
    <col min="13273" max="13276" width="2.25" style="35" customWidth="1"/>
    <col min="13277" max="13277" width="23.5" style="35" bestFit="1" customWidth="1"/>
    <col min="13278" max="13316" width="12" style="35" customWidth="1"/>
    <col min="13317" max="13317" width="8.5" style="35" bestFit="1" customWidth="1"/>
    <col min="13318" max="13528" width="9" style="35"/>
    <col min="13529" max="13532" width="2.25" style="35" customWidth="1"/>
    <col min="13533" max="13533" width="23.5" style="35" bestFit="1" customWidth="1"/>
    <col min="13534" max="13572" width="12" style="35" customWidth="1"/>
    <col min="13573" max="13573" width="8.5" style="35" bestFit="1" customWidth="1"/>
    <col min="13574" max="13784" width="9" style="35"/>
    <col min="13785" max="13788" width="2.25" style="35" customWidth="1"/>
    <col min="13789" max="13789" width="23.5" style="35" bestFit="1" customWidth="1"/>
    <col min="13790" max="13828" width="12" style="35" customWidth="1"/>
    <col min="13829" max="13829" width="8.5" style="35" bestFit="1" customWidth="1"/>
    <col min="13830" max="14040" width="9" style="35"/>
    <col min="14041" max="14044" width="2.25" style="35" customWidth="1"/>
    <col min="14045" max="14045" width="23.5" style="35" bestFit="1" customWidth="1"/>
    <col min="14046" max="14084" width="12" style="35" customWidth="1"/>
    <col min="14085" max="14085" width="8.5" style="35" bestFit="1" customWidth="1"/>
    <col min="14086" max="14296" width="9" style="35"/>
    <col min="14297" max="14300" width="2.25" style="35" customWidth="1"/>
    <col min="14301" max="14301" width="23.5" style="35" bestFit="1" customWidth="1"/>
    <col min="14302" max="14340" width="12" style="35" customWidth="1"/>
    <col min="14341" max="14341" width="8.5" style="35" bestFit="1" customWidth="1"/>
    <col min="14342" max="14552" width="9" style="35"/>
    <col min="14553" max="14556" width="2.25" style="35" customWidth="1"/>
    <col min="14557" max="14557" width="23.5" style="35" bestFit="1" customWidth="1"/>
    <col min="14558" max="14596" width="12" style="35" customWidth="1"/>
    <col min="14597" max="14597" width="8.5" style="35" bestFit="1" customWidth="1"/>
    <col min="14598" max="14808" width="9" style="35"/>
    <col min="14809" max="14812" width="2.25" style="35" customWidth="1"/>
    <col min="14813" max="14813" width="23.5" style="35" bestFit="1" customWidth="1"/>
    <col min="14814" max="14852" width="12" style="35" customWidth="1"/>
    <col min="14853" max="14853" width="8.5" style="35" bestFit="1" customWidth="1"/>
    <col min="14854" max="15064" width="9" style="35"/>
    <col min="15065" max="15068" width="2.25" style="35" customWidth="1"/>
    <col min="15069" max="15069" width="23.5" style="35" bestFit="1" customWidth="1"/>
    <col min="15070" max="15108" width="12" style="35" customWidth="1"/>
    <col min="15109" max="15109" width="8.5" style="35" bestFit="1" customWidth="1"/>
    <col min="15110" max="15320" width="9" style="35"/>
    <col min="15321" max="15324" width="2.25" style="35" customWidth="1"/>
    <col min="15325" max="15325" width="23.5" style="35" bestFit="1" customWidth="1"/>
    <col min="15326" max="15364" width="12" style="35" customWidth="1"/>
    <col min="15365" max="15365" width="8.5" style="35" bestFit="1" customWidth="1"/>
    <col min="15366" max="15576" width="9" style="35"/>
    <col min="15577" max="15580" width="2.25" style="35" customWidth="1"/>
    <col min="15581" max="15581" width="23.5" style="35" bestFit="1" customWidth="1"/>
    <col min="15582" max="15620" width="12" style="35" customWidth="1"/>
    <col min="15621" max="15621" width="8.5" style="35" bestFit="1" customWidth="1"/>
    <col min="15622" max="15832" width="9" style="35"/>
    <col min="15833" max="15836" width="2.25" style="35" customWidth="1"/>
    <col min="15837" max="15837" width="23.5" style="35" bestFit="1" customWidth="1"/>
    <col min="15838" max="15876" width="12" style="35" customWidth="1"/>
    <col min="15877" max="15877" width="8.5" style="35" bestFit="1" customWidth="1"/>
    <col min="15878" max="16088" width="9" style="35"/>
    <col min="16089" max="16092" width="2.25" style="35" customWidth="1"/>
    <col min="16093" max="16093" width="23.5" style="35" bestFit="1" customWidth="1"/>
    <col min="16094" max="16132" width="12" style="35" customWidth="1"/>
    <col min="16133" max="16133" width="8.5" style="35" bestFit="1" customWidth="1"/>
    <col min="16134" max="16384" width="9" style="35"/>
  </cols>
  <sheetData>
    <row r="1" spans="1:8" ht="14.25" x14ac:dyDescent="0.15">
      <c r="A1" s="70" t="s">
        <v>66</v>
      </c>
      <c r="B1" s="70"/>
      <c r="C1" s="70"/>
      <c r="D1" s="70"/>
      <c r="E1" s="70"/>
      <c r="F1" s="70"/>
      <c r="G1" s="70"/>
      <c r="H1" s="70"/>
    </row>
    <row r="2" spans="1:8" x14ac:dyDescent="0.15">
      <c r="A2" s="35" t="s">
        <v>106</v>
      </c>
      <c r="H2" s="36"/>
    </row>
    <row r="3" spans="1:8" x14ac:dyDescent="0.15">
      <c r="A3" s="35" t="str">
        <f>予算・申請書!B71&amp;": "&amp;TEXT(予算・申請書!B72, "yyyy年m月d日")&amp;"～"&amp;TEXT(予算・申請書!E72, "yyyy年m月d日")</f>
        <v>第1回●●シンポジウム: 2013年4月1日～2013年5月1日</v>
      </c>
      <c r="H3" s="36" t="s">
        <v>46</v>
      </c>
    </row>
    <row r="4" spans="1:8" ht="13.5" customHeight="1" x14ac:dyDescent="0.15">
      <c r="A4" s="37" t="s">
        <v>52</v>
      </c>
      <c r="B4" s="37" t="s">
        <v>44</v>
      </c>
      <c r="C4" s="37" t="s">
        <v>67</v>
      </c>
      <c r="D4" s="37" t="s">
        <v>68</v>
      </c>
      <c r="E4" s="71" t="s">
        <v>45</v>
      </c>
      <c r="F4" s="72"/>
      <c r="G4" s="72"/>
      <c r="H4" s="73"/>
    </row>
    <row r="5" spans="1:8" x14ac:dyDescent="0.15">
      <c r="A5" s="19" t="s">
        <v>47</v>
      </c>
      <c r="B5" s="38"/>
      <c r="C5" s="38"/>
      <c r="D5" s="38"/>
      <c r="E5" s="39"/>
      <c r="F5" s="39"/>
      <c r="G5" s="39"/>
      <c r="H5" s="40"/>
    </row>
    <row r="6" spans="1:8" x14ac:dyDescent="0.15">
      <c r="A6" s="5" t="s">
        <v>7</v>
      </c>
      <c r="B6" s="23">
        <f>予算・申請書!B6</f>
        <v>0</v>
      </c>
      <c r="C6" s="23">
        <f>SUM(C7+C15+C20+C23)</f>
        <v>0</v>
      </c>
      <c r="D6" s="23">
        <f>B6-C6</f>
        <v>0</v>
      </c>
      <c r="E6" s="10"/>
      <c r="F6" s="10"/>
      <c r="G6" s="10"/>
      <c r="H6" s="29"/>
    </row>
    <row r="7" spans="1:8" x14ac:dyDescent="0.15">
      <c r="A7" s="6" t="s">
        <v>8</v>
      </c>
      <c r="B7" s="23">
        <f>予算・申請書!B7</f>
        <v>0</v>
      </c>
      <c r="C7" s="23">
        <f>SUM(C8:C14)</f>
        <v>0</v>
      </c>
      <c r="D7" s="23">
        <f t="shared" ref="D7:D52" si="0">B7-C7</f>
        <v>0</v>
      </c>
      <c r="E7" s="10"/>
      <c r="F7" s="10"/>
      <c r="G7" s="10"/>
      <c r="H7" s="29"/>
    </row>
    <row r="8" spans="1:8" x14ac:dyDescent="0.15">
      <c r="A8" s="7" t="s">
        <v>0</v>
      </c>
      <c r="B8" s="23">
        <f>予算・申請書!B8</f>
        <v>0</v>
      </c>
      <c r="C8" s="22">
        <v>0</v>
      </c>
      <c r="D8" s="23">
        <f t="shared" si="0"/>
        <v>0</v>
      </c>
      <c r="E8" s="58"/>
      <c r="F8" s="58"/>
      <c r="G8" s="58"/>
      <c r="H8" s="59"/>
    </row>
    <row r="9" spans="1:8" x14ac:dyDescent="0.15">
      <c r="A9" s="7" t="s">
        <v>9</v>
      </c>
      <c r="B9" s="23">
        <f>予算・申請書!B9</f>
        <v>0</v>
      </c>
      <c r="C9" s="22">
        <v>0</v>
      </c>
      <c r="D9" s="23">
        <f t="shared" si="0"/>
        <v>0</v>
      </c>
      <c r="E9" s="58"/>
      <c r="F9" s="58"/>
      <c r="G9" s="58"/>
      <c r="H9" s="59"/>
    </row>
    <row r="10" spans="1:8" x14ac:dyDescent="0.15">
      <c r="A10" s="7" t="s">
        <v>10</v>
      </c>
      <c r="B10" s="23">
        <f>予算・申請書!B10</f>
        <v>0</v>
      </c>
      <c r="C10" s="22">
        <v>0</v>
      </c>
      <c r="D10" s="23">
        <f t="shared" si="0"/>
        <v>0</v>
      </c>
      <c r="E10" s="58"/>
      <c r="F10" s="58"/>
      <c r="G10" s="58"/>
      <c r="H10" s="59"/>
    </row>
    <row r="11" spans="1:8" x14ac:dyDescent="0.15">
      <c r="A11" s="7" t="s">
        <v>11</v>
      </c>
      <c r="B11" s="23">
        <f>予算・申請書!B11</f>
        <v>0</v>
      </c>
      <c r="C11" s="22">
        <v>0</v>
      </c>
      <c r="D11" s="23">
        <f t="shared" si="0"/>
        <v>0</v>
      </c>
      <c r="E11" s="58"/>
      <c r="F11" s="58"/>
      <c r="G11" s="58"/>
      <c r="H11" s="59"/>
    </row>
    <row r="12" spans="1:8" x14ac:dyDescent="0.15">
      <c r="A12" s="7" t="s">
        <v>12</v>
      </c>
      <c r="B12" s="23">
        <f>予算・申請書!B12</f>
        <v>0</v>
      </c>
      <c r="C12" s="22">
        <v>0</v>
      </c>
      <c r="D12" s="23">
        <f t="shared" si="0"/>
        <v>0</v>
      </c>
      <c r="E12" s="58"/>
      <c r="F12" s="58"/>
      <c r="G12" s="58"/>
      <c r="H12" s="59"/>
    </row>
    <row r="13" spans="1:8" x14ac:dyDescent="0.15">
      <c r="A13" s="7" t="s">
        <v>1</v>
      </c>
      <c r="B13" s="23">
        <f>予算・申請書!B13</f>
        <v>0</v>
      </c>
      <c r="C13" s="22">
        <v>0</v>
      </c>
      <c r="D13" s="23">
        <f t="shared" si="0"/>
        <v>0</v>
      </c>
      <c r="E13" s="58"/>
      <c r="F13" s="58"/>
      <c r="G13" s="58"/>
      <c r="H13" s="59"/>
    </row>
    <row r="14" spans="1:8" x14ac:dyDescent="0.15">
      <c r="A14" s="7" t="s">
        <v>13</v>
      </c>
      <c r="B14" s="23">
        <f>予算・申請書!B14</f>
        <v>0</v>
      </c>
      <c r="C14" s="22">
        <v>0</v>
      </c>
      <c r="D14" s="23">
        <f t="shared" si="0"/>
        <v>0</v>
      </c>
      <c r="E14" s="58"/>
      <c r="F14" s="58"/>
      <c r="G14" s="58"/>
      <c r="H14" s="59"/>
    </row>
    <row r="15" spans="1:8" x14ac:dyDescent="0.15">
      <c r="A15" s="6" t="s">
        <v>53</v>
      </c>
      <c r="B15" s="23">
        <f>予算・申請書!B15</f>
        <v>0</v>
      </c>
      <c r="C15" s="23">
        <f>SUM(C16:C19)</f>
        <v>0</v>
      </c>
      <c r="D15" s="23">
        <f t="shared" si="0"/>
        <v>0</v>
      </c>
      <c r="E15" s="10"/>
      <c r="F15" s="10"/>
      <c r="G15" s="10"/>
      <c r="H15" s="29"/>
    </row>
    <row r="16" spans="1:8" x14ac:dyDescent="0.15">
      <c r="A16" s="7" t="s">
        <v>2</v>
      </c>
      <c r="B16" s="23">
        <f>予算・申請書!B16</f>
        <v>0</v>
      </c>
      <c r="C16" s="22">
        <v>0</v>
      </c>
      <c r="D16" s="23">
        <f t="shared" si="0"/>
        <v>0</v>
      </c>
      <c r="E16" s="58"/>
      <c r="F16" s="58"/>
      <c r="G16" s="58"/>
      <c r="H16" s="59"/>
    </row>
    <row r="17" spans="1:9" x14ac:dyDescent="0.15">
      <c r="A17" s="7" t="s">
        <v>3</v>
      </c>
      <c r="B17" s="23">
        <f>予算・申請書!B17</f>
        <v>0</v>
      </c>
      <c r="C17" s="22">
        <v>0</v>
      </c>
      <c r="D17" s="23">
        <f t="shared" si="0"/>
        <v>0</v>
      </c>
      <c r="E17" s="58"/>
      <c r="F17" s="58"/>
      <c r="G17" s="58"/>
      <c r="H17" s="59"/>
    </row>
    <row r="18" spans="1:9" x14ac:dyDescent="0.15">
      <c r="A18" s="7" t="s">
        <v>14</v>
      </c>
      <c r="B18" s="23">
        <f>予算・申請書!B18</f>
        <v>0</v>
      </c>
      <c r="C18" s="22">
        <v>0</v>
      </c>
      <c r="D18" s="23">
        <f t="shared" si="0"/>
        <v>0</v>
      </c>
      <c r="E18" s="58"/>
      <c r="F18" s="58"/>
      <c r="G18" s="58"/>
      <c r="H18" s="59"/>
    </row>
    <row r="19" spans="1:9" x14ac:dyDescent="0.15">
      <c r="A19" s="7" t="s">
        <v>1</v>
      </c>
      <c r="B19" s="23">
        <f>予算・申請書!B19</f>
        <v>0</v>
      </c>
      <c r="C19" s="22">
        <v>0</v>
      </c>
      <c r="D19" s="23">
        <f t="shared" si="0"/>
        <v>0</v>
      </c>
      <c r="E19" s="58"/>
      <c r="F19" s="58"/>
      <c r="G19" s="58"/>
      <c r="H19" s="59"/>
    </row>
    <row r="20" spans="1:9" x14ac:dyDescent="0.15">
      <c r="A20" s="6" t="s">
        <v>54</v>
      </c>
      <c r="B20" s="23">
        <f>予算・申請書!B20</f>
        <v>0</v>
      </c>
      <c r="C20" s="23">
        <f>SUM(C21:C22)</f>
        <v>0</v>
      </c>
      <c r="D20" s="23">
        <f t="shared" si="0"/>
        <v>0</v>
      </c>
      <c r="E20" s="10"/>
      <c r="F20" s="10"/>
      <c r="G20" s="10"/>
      <c r="H20" s="29"/>
    </row>
    <row r="21" spans="1:9" x14ac:dyDescent="0.15">
      <c r="A21" s="7" t="s">
        <v>9</v>
      </c>
      <c r="B21" s="23">
        <f>予算・申請書!B21</f>
        <v>0</v>
      </c>
      <c r="C21" s="22">
        <v>0</v>
      </c>
      <c r="D21" s="23">
        <f t="shared" si="0"/>
        <v>0</v>
      </c>
      <c r="E21" s="58"/>
      <c r="F21" s="58"/>
      <c r="G21" s="58"/>
      <c r="H21" s="59"/>
    </row>
    <row r="22" spans="1:9" x14ac:dyDescent="0.15">
      <c r="A22" s="7" t="s">
        <v>10</v>
      </c>
      <c r="B22" s="23">
        <f>予算・申請書!B22</f>
        <v>0</v>
      </c>
      <c r="C22" s="22">
        <v>0</v>
      </c>
      <c r="D22" s="23">
        <f t="shared" si="0"/>
        <v>0</v>
      </c>
      <c r="E22" s="58"/>
      <c r="F22" s="58"/>
      <c r="G22" s="58"/>
      <c r="H22" s="59"/>
    </row>
    <row r="23" spans="1:9" x14ac:dyDescent="0.15">
      <c r="A23" s="6" t="s">
        <v>55</v>
      </c>
      <c r="B23" s="23">
        <f>予算・申請書!B23</f>
        <v>0</v>
      </c>
      <c r="C23" s="23">
        <f>SUM(C24:C25)</f>
        <v>0</v>
      </c>
      <c r="D23" s="23">
        <f t="shared" si="0"/>
        <v>0</v>
      </c>
      <c r="E23" s="10"/>
      <c r="F23" s="10"/>
      <c r="G23" s="10"/>
      <c r="H23" s="29"/>
    </row>
    <row r="24" spans="1:9" x14ac:dyDescent="0.15">
      <c r="A24" s="7" t="s">
        <v>4</v>
      </c>
      <c r="B24" s="23">
        <f>予算・申請書!B24</f>
        <v>0</v>
      </c>
      <c r="C24" s="22">
        <v>0</v>
      </c>
      <c r="D24" s="23">
        <f t="shared" si="0"/>
        <v>0</v>
      </c>
      <c r="E24" s="58"/>
      <c r="F24" s="58"/>
      <c r="G24" s="58"/>
      <c r="H24" s="59"/>
    </row>
    <row r="25" spans="1:9" x14ac:dyDescent="0.15">
      <c r="A25" s="7" t="s">
        <v>5</v>
      </c>
      <c r="B25" s="23">
        <f>予算・申請書!B25</f>
        <v>0</v>
      </c>
      <c r="C25" s="22">
        <v>0</v>
      </c>
      <c r="D25" s="23">
        <f t="shared" si="0"/>
        <v>0</v>
      </c>
      <c r="E25" s="58"/>
      <c r="F25" s="58"/>
      <c r="G25" s="58"/>
      <c r="H25" s="59"/>
    </row>
    <row r="26" spans="1:9" x14ac:dyDescent="0.15">
      <c r="A26" s="5" t="s">
        <v>15</v>
      </c>
      <c r="B26" s="23">
        <f>予算・申請書!B26</f>
        <v>0</v>
      </c>
      <c r="C26" s="23">
        <f>SUM(C27:C28)</f>
        <v>0</v>
      </c>
      <c r="D26" s="23">
        <f t="shared" si="0"/>
        <v>0</v>
      </c>
      <c r="E26" s="10"/>
      <c r="F26" s="10"/>
      <c r="G26" s="10"/>
      <c r="H26" s="29"/>
    </row>
    <row r="27" spans="1:9" x14ac:dyDescent="0.15">
      <c r="A27" s="6" t="s">
        <v>15</v>
      </c>
      <c r="B27" s="23">
        <f>予算・申請書!B27</f>
        <v>0</v>
      </c>
      <c r="C27" s="22">
        <v>0</v>
      </c>
      <c r="D27" s="23">
        <f t="shared" si="0"/>
        <v>0</v>
      </c>
      <c r="E27" s="58"/>
      <c r="F27" s="58"/>
      <c r="G27" s="58"/>
      <c r="H27" s="59"/>
    </row>
    <row r="28" spans="1:9" x14ac:dyDescent="0.15">
      <c r="A28" s="6" t="s">
        <v>16</v>
      </c>
      <c r="B28" s="23">
        <f>予算・申請書!B28</f>
        <v>0</v>
      </c>
      <c r="C28" s="22">
        <v>0</v>
      </c>
      <c r="D28" s="23">
        <f t="shared" si="0"/>
        <v>0</v>
      </c>
      <c r="E28" s="58"/>
      <c r="F28" s="58"/>
      <c r="G28" s="58"/>
      <c r="H28" s="59"/>
    </row>
    <row r="29" spans="1:9" x14ac:dyDescent="0.15">
      <c r="A29" s="20" t="s">
        <v>48</v>
      </c>
      <c r="B29" s="41">
        <f>予算・申請書!B29</f>
        <v>0</v>
      </c>
      <c r="C29" s="41">
        <f>SUM(C6+C26)</f>
        <v>0</v>
      </c>
      <c r="D29" s="41">
        <f t="shared" si="0"/>
        <v>0</v>
      </c>
      <c r="E29" s="42"/>
      <c r="F29" s="42"/>
      <c r="G29" s="42"/>
      <c r="H29" s="43"/>
    </row>
    <row r="30" spans="1:9" x14ac:dyDescent="0.15">
      <c r="A30" s="19" t="s">
        <v>49</v>
      </c>
      <c r="B30" s="23"/>
      <c r="C30" s="23"/>
      <c r="D30" s="23"/>
      <c r="E30" s="10"/>
      <c r="F30" s="10"/>
      <c r="G30" s="10"/>
      <c r="H30" s="29"/>
    </row>
    <row r="31" spans="1:9" x14ac:dyDescent="0.15">
      <c r="A31" s="5" t="s">
        <v>17</v>
      </c>
      <c r="B31" s="23">
        <f>予算・申請書!B31</f>
        <v>0</v>
      </c>
      <c r="C31" s="23">
        <f t="shared" ref="C31" si="1">SUM(C32:C50)</f>
        <v>0</v>
      </c>
      <c r="D31" s="23">
        <f t="shared" si="0"/>
        <v>0</v>
      </c>
      <c r="E31" s="10"/>
      <c r="F31" s="10"/>
      <c r="G31" s="10"/>
      <c r="H31" s="29"/>
    </row>
    <row r="32" spans="1:9" x14ac:dyDescent="0.15">
      <c r="A32" s="6" t="s">
        <v>18</v>
      </c>
      <c r="B32" s="23">
        <f>予算・申請書!B32</f>
        <v>0</v>
      </c>
      <c r="C32" s="22">
        <v>0</v>
      </c>
      <c r="D32" s="23">
        <f t="shared" si="0"/>
        <v>0</v>
      </c>
      <c r="E32" s="58"/>
      <c r="F32" s="58"/>
      <c r="G32" s="58"/>
      <c r="H32" s="59"/>
      <c r="I32" s="35" t="s">
        <v>97</v>
      </c>
    </row>
    <row r="33" spans="1:9" x14ac:dyDescent="0.15">
      <c r="A33" s="6" t="s">
        <v>19</v>
      </c>
      <c r="B33" s="23">
        <f>予算・申請書!B33</f>
        <v>0</v>
      </c>
      <c r="C33" s="22">
        <v>0</v>
      </c>
      <c r="D33" s="23">
        <f t="shared" si="0"/>
        <v>0</v>
      </c>
      <c r="E33" s="58"/>
      <c r="F33" s="58"/>
      <c r="G33" s="58"/>
      <c r="H33" s="59"/>
      <c r="I33" s="35" t="s">
        <v>91</v>
      </c>
    </row>
    <row r="34" spans="1:9" x14ac:dyDescent="0.15">
      <c r="A34" s="6" t="s">
        <v>20</v>
      </c>
      <c r="B34" s="23">
        <f>予算・申請書!B34</f>
        <v>0</v>
      </c>
      <c r="C34" s="22">
        <v>0</v>
      </c>
      <c r="D34" s="23">
        <f t="shared" si="0"/>
        <v>0</v>
      </c>
      <c r="E34" s="58"/>
      <c r="F34" s="58"/>
      <c r="G34" s="58"/>
      <c r="H34" s="59"/>
      <c r="I34" s="35" t="s">
        <v>82</v>
      </c>
    </row>
    <row r="35" spans="1:9" x14ac:dyDescent="0.15">
      <c r="A35" s="6" t="s">
        <v>21</v>
      </c>
      <c r="B35" s="23">
        <f>予算・申請書!B35</f>
        <v>0</v>
      </c>
      <c r="C35" s="22">
        <v>0</v>
      </c>
      <c r="D35" s="23">
        <f t="shared" si="0"/>
        <v>0</v>
      </c>
      <c r="E35" s="58"/>
      <c r="F35" s="58"/>
      <c r="G35" s="58"/>
      <c r="H35" s="59"/>
      <c r="I35" s="35" t="s">
        <v>92</v>
      </c>
    </row>
    <row r="36" spans="1:9" x14ac:dyDescent="0.15">
      <c r="A36" s="6" t="s">
        <v>22</v>
      </c>
      <c r="B36" s="23">
        <f>予算・申請書!B36</f>
        <v>0</v>
      </c>
      <c r="C36" s="22">
        <v>0</v>
      </c>
      <c r="D36" s="23">
        <f t="shared" si="0"/>
        <v>0</v>
      </c>
      <c r="E36" s="58"/>
      <c r="F36" s="58"/>
      <c r="G36" s="58"/>
      <c r="H36" s="59"/>
      <c r="I36" s="35" t="s">
        <v>85</v>
      </c>
    </row>
    <row r="37" spans="1:9" x14ac:dyDescent="0.15">
      <c r="A37" s="6" t="s">
        <v>23</v>
      </c>
      <c r="B37" s="23">
        <f>予算・申請書!B37</f>
        <v>0</v>
      </c>
      <c r="C37" s="22">
        <v>0</v>
      </c>
      <c r="D37" s="23">
        <f t="shared" si="0"/>
        <v>0</v>
      </c>
      <c r="E37" s="58"/>
      <c r="F37" s="58"/>
      <c r="G37" s="58"/>
      <c r="H37" s="59"/>
      <c r="I37" s="35" t="s">
        <v>93</v>
      </c>
    </row>
    <row r="38" spans="1:9" x14ac:dyDescent="0.15">
      <c r="A38" s="6" t="s">
        <v>24</v>
      </c>
      <c r="B38" s="23">
        <f>予算・申請書!B38</f>
        <v>0</v>
      </c>
      <c r="C38" s="22">
        <v>0</v>
      </c>
      <c r="D38" s="23">
        <f t="shared" si="0"/>
        <v>0</v>
      </c>
      <c r="E38" s="58"/>
      <c r="F38" s="58"/>
      <c r="G38" s="58"/>
      <c r="H38" s="59"/>
      <c r="I38" s="35" t="s">
        <v>83</v>
      </c>
    </row>
    <row r="39" spans="1:9" x14ac:dyDescent="0.15">
      <c r="A39" s="6" t="s">
        <v>25</v>
      </c>
      <c r="B39" s="23">
        <f>予算・申請書!B39</f>
        <v>0</v>
      </c>
      <c r="C39" s="22">
        <v>0</v>
      </c>
      <c r="D39" s="23">
        <f t="shared" si="0"/>
        <v>0</v>
      </c>
      <c r="E39" s="58"/>
      <c r="F39" s="58"/>
      <c r="G39" s="58"/>
      <c r="H39" s="59"/>
      <c r="I39" s="35" t="s">
        <v>84</v>
      </c>
    </row>
    <row r="40" spans="1:9" x14ac:dyDescent="0.15">
      <c r="A40" s="6" t="s">
        <v>26</v>
      </c>
      <c r="B40" s="23">
        <f>予算・申請書!B40</f>
        <v>0</v>
      </c>
      <c r="C40" s="22">
        <v>0</v>
      </c>
      <c r="D40" s="23">
        <f t="shared" si="0"/>
        <v>0</v>
      </c>
      <c r="E40" s="58"/>
      <c r="F40" s="58"/>
      <c r="G40" s="58"/>
      <c r="H40" s="59"/>
      <c r="I40" s="35" t="s">
        <v>86</v>
      </c>
    </row>
    <row r="41" spans="1:9" x14ac:dyDescent="0.15">
      <c r="A41" s="6" t="s">
        <v>27</v>
      </c>
      <c r="B41" s="23">
        <f>予算・申請書!B41</f>
        <v>0</v>
      </c>
      <c r="C41" s="22">
        <v>0</v>
      </c>
      <c r="D41" s="23">
        <f t="shared" si="0"/>
        <v>0</v>
      </c>
      <c r="E41" s="58"/>
      <c r="F41" s="58"/>
      <c r="G41" s="58"/>
      <c r="H41" s="59"/>
      <c r="I41" s="35" t="s">
        <v>87</v>
      </c>
    </row>
    <row r="42" spans="1:9" x14ac:dyDescent="0.15">
      <c r="A42" s="6" t="s">
        <v>28</v>
      </c>
      <c r="B42" s="23">
        <f>予算・申請書!B42</f>
        <v>0</v>
      </c>
      <c r="C42" s="22">
        <v>0</v>
      </c>
      <c r="D42" s="23">
        <f t="shared" si="0"/>
        <v>0</v>
      </c>
      <c r="E42" s="58"/>
      <c r="F42" s="58"/>
      <c r="G42" s="58"/>
      <c r="H42" s="59"/>
      <c r="I42" s="35" t="s">
        <v>88</v>
      </c>
    </row>
    <row r="43" spans="1:9" x14ac:dyDescent="0.15">
      <c r="A43" s="6" t="s">
        <v>29</v>
      </c>
      <c r="B43" s="23">
        <f>予算・申請書!B43</f>
        <v>0</v>
      </c>
      <c r="C43" s="22">
        <v>0</v>
      </c>
      <c r="D43" s="23">
        <f t="shared" si="0"/>
        <v>0</v>
      </c>
      <c r="E43" s="58"/>
      <c r="F43" s="58"/>
      <c r="G43" s="58"/>
      <c r="H43" s="59"/>
      <c r="I43" s="35" t="s">
        <v>99</v>
      </c>
    </row>
    <row r="44" spans="1:9" x14ac:dyDescent="0.15">
      <c r="A44" s="6" t="s">
        <v>30</v>
      </c>
      <c r="B44" s="23">
        <f>予算・申請書!B44</f>
        <v>0</v>
      </c>
      <c r="C44" s="22">
        <v>0</v>
      </c>
      <c r="D44" s="23">
        <f t="shared" si="0"/>
        <v>0</v>
      </c>
      <c r="E44" s="58"/>
      <c r="F44" s="58"/>
      <c r="G44" s="58"/>
      <c r="H44" s="59"/>
      <c r="I44" s="35" t="s">
        <v>98</v>
      </c>
    </row>
    <row r="45" spans="1:9" x14ac:dyDescent="0.15">
      <c r="A45" s="6" t="s">
        <v>31</v>
      </c>
      <c r="B45" s="23">
        <f>予算・申請書!B45</f>
        <v>0</v>
      </c>
      <c r="C45" s="22">
        <v>0</v>
      </c>
      <c r="D45" s="23">
        <f t="shared" si="0"/>
        <v>0</v>
      </c>
      <c r="E45" s="58"/>
      <c r="F45" s="58"/>
      <c r="G45" s="58"/>
      <c r="H45" s="59"/>
      <c r="I45" s="35" t="s">
        <v>105</v>
      </c>
    </row>
    <row r="46" spans="1:9" x14ac:dyDescent="0.15">
      <c r="A46" s="6" t="s">
        <v>32</v>
      </c>
      <c r="B46" s="23">
        <f>予算・申請書!B46</f>
        <v>0</v>
      </c>
      <c r="C46" s="22">
        <v>0</v>
      </c>
      <c r="D46" s="23">
        <f t="shared" si="0"/>
        <v>0</v>
      </c>
      <c r="E46" s="58"/>
      <c r="F46" s="58"/>
      <c r="G46" s="58"/>
      <c r="H46" s="59"/>
      <c r="I46" s="35" t="s">
        <v>95</v>
      </c>
    </row>
    <row r="47" spans="1:9" x14ac:dyDescent="0.15">
      <c r="A47" s="6" t="s">
        <v>33</v>
      </c>
      <c r="B47" s="23">
        <f>予算・申請書!B47</f>
        <v>0</v>
      </c>
      <c r="C47" s="22">
        <v>0</v>
      </c>
      <c r="D47" s="23">
        <f t="shared" si="0"/>
        <v>0</v>
      </c>
      <c r="E47" s="58"/>
      <c r="F47" s="58"/>
      <c r="G47" s="58"/>
      <c r="H47" s="59"/>
      <c r="I47" s="35" t="s">
        <v>89</v>
      </c>
    </row>
    <row r="48" spans="1:9" x14ac:dyDescent="0.15">
      <c r="A48" s="6" t="s">
        <v>34</v>
      </c>
      <c r="B48" s="23">
        <f>予算・申請書!B48</f>
        <v>0</v>
      </c>
      <c r="C48" s="22">
        <v>0</v>
      </c>
      <c r="D48" s="23">
        <f t="shared" si="0"/>
        <v>0</v>
      </c>
      <c r="E48" s="58"/>
      <c r="F48" s="58"/>
      <c r="G48" s="58"/>
      <c r="H48" s="59"/>
      <c r="I48" s="35" t="s">
        <v>96</v>
      </c>
    </row>
    <row r="49" spans="1:9" x14ac:dyDescent="0.15">
      <c r="A49" s="6" t="s">
        <v>6</v>
      </c>
      <c r="B49" s="23">
        <f>予算・申請書!B49</f>
        <v>0</v>
      </c>
      <c r="C49" s="22">
        <v>0</v>
      </c>
      <c r="D49" s="23">
        <f t="shared" si="0"/>
        <v>0</v>
      </c>
      <c r="E49" s="58"/>
      <c r="F49" s="58"/>
      <c r="G49" s="58"/>
      <c r="H49" s="59"/>
      <c r="I49" s="35" t="s">
        <v>90</v>
      </c>
    </row>
    <row r="50" spans="1:9" x14ac:dyDescent="0.15">
      <c r="A50" s="6" t="s">
        <v>35</v>
      </c>
      <c r="B50" s="23">
        <f>予算・申請書!B50</f>
        <v>0</v>
      </c>
      <c r="C50" s="22">
        <v>0</v>
      </c>
      <c r="D50" s="23">
        <f t="shared" si="0"/>
        <v>0</v>
      </c>
      <c r="E50" s="58"/>
      <c r="F50" s="58"/>
      <c r="G50" s="58"/>
      <c r="H50" s="59"/>
      <c r="I50" s="35" t="s">
        <v>100</v>
      </c>
    </row>
    <row r="51" spans="1:9" x14ac:dyDescent="0.15">
      <c r="A51" s="20" t="s">
        <v>50</v>
      </c>
      <c r="B51" s="41">
        <f>予算・申請書!B51</f>
        <v>0</v>
      </c>
      <c r="C51" s="41">
        <f>SUM(C31)</f>
        <v>0</v>
      </c>
      <c r="D51" s="41">
        <f t="shared" si="0"/>
        <v>0</v>
      </c>
      <c r="E51" s="42"/>
      <c r="F51" s="42"/>
      <c r="G51" s="42"/>
      <c r="H51" s="43"/>
    </row>
    <row r="52" spans="1:9" x14ac:dyDescent="0.15">
      <c r="A52" s="14" t="s">
        <v>51</v>
      </c>
      <c r="B52" s="41">
        <f>予算・申請書!B52</f>
        <v>0</v>
      </c>
      <c r="C52" s="41">
        <f>C29-C51</f>
        <v>0</v>
      </c>
      <c r="D52" s="41">
        <f t="shared" si="0"/>
        <v>0</v>
      </c>
      <c r="E52" s="42"/>
      <c r="F52" s="42"/>
      <c r="G52" s="42"/>
      <c r="H52" s="43"/>
    </row>
    <row r="53" spans="1:9" hidden="1" x14ac:dyDescent="0.15">
      <c r="A53" s="6" t="s">
        <v>36</v>
      </c>
      <c r="B53" s="10"/>
      <c r="C53" s="10"/>
      <c r="D53" s="10"/>
      <c r="E53" s="10"/>
      <c r="F53" s="10"/>
      <c r="G53" s="10"/>
      <c r="H53" s="10"/>
    </row>
    <row r="54" spans="1:9" hidden="1" x14ac:dyDescent="0.15">
      <c r="A54" s="7" t="s">
        <v>37</v>
      </c>
      <c r="B54" s="10"/>
      <c r="C54" s="10"/>
      <c r="D54" s="10"/>
      <c r="E54" s="10"/>
      <c r="F54" s="10"/>
      <c r="G54" s="10"/>
      <c r="H54" s="10"/>
    </row>
    <row r="55" spans="1:9" hidden="1" x14ac:dyDescent="0.15">
      <c r="A55" s="9" t="s">
        <v>38</v>
      </c>
      <c r="B55" s="10">
        <v>0</v>
      </c>
      <c r="C55" s="10">
        <v>0</v>
      </c>
      <c r="D55" s="10">
        <v>0</v>
      </c>
      <c r="E55" s="10"/>
      <c r="F55" s="10"/>
      <c r="G55" s="10"/>
      <c r="H55" s="10"/>
    </row>
    <row r="56" spans="1:9" hidden="1" x14ac:dyDescent="0.15">
      <c r="A56" s="11" t="s">
        <v>39</v>
      </c>
      <c r="B56" s="42">
        <f t="shared" ref="B56:D56" si="2">SUM(B55)</f>
        <v>0</v>
      </c>
      <c r="C56" s="42">
        <f t="shared" ref="C56" si="3">SUM(C55)</f>
        <v>0</v>
      </c>
      <c r="D56" s="42">
        <f t="shared" si="2"/>
        <v>0</v>
      </c>
      <c r="E56" s="10"/>
      <c r="F56" s="10"/>
      <c r="G56" s="10"/>
      <c r="H56" s="10"/>
    </row>
    <row r="57" spans="1:9" hidden="1" x14ac:dyDescent="0.15">
      <c r="A57" s="7" t="s">
        <v>40</v>
      </c>
      <c r="B57" s="10"/>
      <c r="C57" s="10"/>
      <c r="D57" s="10"/>
      <c r="E57" s="10"/>
      <c r="F57" s="10"/>
      <c r="G57" s="10"/>
      <c r="H57" s="10"/>
    </row>
    <row r="58" spans="1:9" hidden="1" x14ac:dyDescent="0.15">
      <c r="A58" s="9" t="s">
        <v>43</v>
      </c>
      <c r="B58" s="10">
        <v>0</v>
      </c>
      <c r="C58" s="10">
        <v>0</v>
      </c>
      <c r="D58" s="10">
        <v>0</v>
      </c>
      <c r="E58" s="10"/>
      <c r="F58" s="10"/>
      <c r="G58" s="10"/>
      <c r="H58" s="10"/>
    </row>
    <row r="59" spans="1:9" hidden="1" x14ac:dyDescent="0.15">
      <c r="A59" s="11" t="s">
        <v>41</v>
      </c>
      <c r="B59" s="42">
        <f t="shared" ref="B59:D59" si="4">SUM(B58)</f>
        <v>0</v>
      </c>
      <c r="C59" s="42">
        <f t="shared" ref="C59" si="5">SUM(C58)</f>
        <v>0</v>
      </c>
      <c r="D59" s="42">
        <f t="shared" si="4"/>
        <v>0</v>
      </c>
      <c r="E59" s="10"/>
      <c r="F59" s="10"/>
      <c r="G59" s="10"/>
      <c r="H59" s="10"/>
    </row>
    <row r="60" spans="1:9" hidden="1" x14ac:dyDescent="0.15">
      <c r="A60" s="12" t="s">
        <v>42</v>
      </c>
      <c r="B60" s="10">
        <f t="shared" ref="B60:D60" si="6">B56-B59</f>
        <v>0</v>
      </c>
      <c r="C60" s="10">
        <f t="shared" ref="C60" si="7">C56-C59</f>
        <v>0</v>
      </c>
      <c r="D60" s="10">
        <f t="shared" si="6"/>
        <v>0</v>
      </c>
      <c r="E60" s="10"/>
      <c r="F60" s="10"/>
      <c r="G60" s="10"/>
      <c r="H60" s="10"/>
    </row>
    <row r="61" spans="1:9" x14ac:dyDescent="0.15">
      <c r="A61" s="34"/>
      <c r="B61" s="10"/>
      <c r="C61" s="10"/>
      <c r="D61" s="10"/>
      <c r="E61" s="10"/>
      <c r="F61" s="10"/>
      <c r="G61" s="10"/>
      <c r="H61" s="10"/>
    </row>
    <row r="62" spans="1:9" x14ac:dyDescent="0.15">
      <c r="A62" s="34"/>
      <c r="B62" s="10"/>
      <c r="C62" s="10"/>
      <c r="D62" s="10"/>
      <c r="E62" s="10"/>
      <c r="F62" s="10"/>
      <c r="G62" s="10"/>
      <c r="H62" s="10"/>
    </row>
    <row r="63" spans="1:9" x14ac:dyDescent="0.15">
      <c r="A63" s="34"/>
      <c r="B63" s="10"/>
      <c r="C63" s="10"/>
      <c r="D63" s="10"/>
      <c r="E63" s="10"/>
      <c r="F63" s="10"/>
      <c r="G63" s="10"/>
      <c r="H63" s="10"/>
    </row>
    <row r="64" spans="1:9" x14ac:dyDescent="0.15">
      <c r="A64" s="34"/>
      <c r="B64" s="10"/>
      <c r="C64" s="10"/>
      <c r="D64" s="10"/>
      <c r="E64" s="10"/>
      <c r="F64" s="10"/>
      <c r="G64" s="10"/>
      <c r="H64" s="10"/>
    </row>
    <row r="65" spans="1:8" ht="14.25" x14ac:dyDescent="0.15">
      <c r="A65" s="70" t="s">
        <v>69</v>
      </c>
      <c r="B65" s="70"/>
      <c r="C65" s="70"/>
      <c r="D65" s="70"/>
      <c r="E65" s="70"/>
      <c r="F65" s="70"/>
      <c r="G65" s="70"/>
      <c r="H65" s="70"/>
    </row>
    <row r="66" spans="1:8" x14ac:dyDescent="0.15">
      <c r="A66" s="35" t="s">
        <v>107</v>
      </c>
      <c r="B66" s="44"/>
      <c r="C66" s="44"/>
      <c r="D66" s="44"/>
      <c r="E66" s="44"/>
      <c r="F66" s="44"/>
      <c r="G66" s="44"/>
      <c r="H66" s="44"/>
    </row>
    <row r="67" spans="1:8" x14ac:dyDescent="0.15">
      <c r="A67" s="35" t="s">
        <v>80</v>
      </c>
      <c r="B67" s="44"/>
      <c r="C67" s="44"/>
      <c r="D67" s="44"/>
      <c r="E67" s="44"/>
      <c r="F67" s="44"/>
      <c r="G67" s="61">
        <v>41365</v>
      </c>
      <c r="H67" s="61"/>
    </row>
    <row r="68" spans="1:8" x14ac:dyDescent="0.15">
      <c r="A68" s="71" t="s">
        <v>73</v>
      </c>
      <c r="B68" s="72"/>
      <c r="C68" s="72"/>
      <c r="D68" s="72"/>
      <c r="E68" s="72"/>
      <c r="F68" s="72"/>
      <c r="G68" s="72"/>
      <c r="H68" s="73"/>
    </row>
    <row r="69" spans="1:8" x14ac:dyDescent="0.15">
      <c r="A69" s="45" t="s">
        <v>59</v>
      </c>
      <c r="B69" s="74" t="str">
        <f>予算・申請書!B69</f>
        <v>●●シンポジウム実行委員会</v>
      </c>
      <c r="C69" s="75"/>
      <c r="D69" s="75"/>
      <c r="E69" s="75"/>
      <c r="F69" s="75"/>
      <c r="G69" s="75"/>
      <c r="H69" s="76"/>
    </row>
    <row r="70" spans="1:8" x14ac:dyDescent="0.15">
      <c r="A70" s="46" t="s">
        <v>60</v>
      </c>
      <c r="B70" s="74" t="str">
        <f>予算・申請書!B70</f>
        <v>委員長　製剤太郎</v>
      </c>
      <c r="C70" s="75"/>
      <c r="D70" s="75"/>
      <c r="E70" s="75"/>
      <c r="F70" s="75"/>
      <c r="G70" s="75"/>
      <c r="H70" s="76"/>
    </row>
    <row r="71" spans="1:8" x14ac:dyDescent="0.15">
      <c r="A71" s="71" t="s">
        <v>70</v>
      </c>
      <c r="B71" s="72"/>
      <c r="C71" s="72"/>
      <c r="D71" s="72"/>
      <c r="E71" s="72"/>
      <c r="F71" s="72"/>
      <c r="G71" s="72"/>
      <c r="H71" s="73"/>
    </row>
    <row r="72" spans="1:8" x14ac:dyDescent="0.15">
      <c r="A72" s="50" t="s">
        <v>75</v>
      </c>
      <c r="B72" s="54">
        <f>C52</f>
        <v>0</v>
      </c>
      <c r="C72" s="27"/>
      <c r="D72" s="27"/>
      <c r="E72" s="27"/>
      <c r="F72" s="27"/>
      <c r="G72" s="27"/>
      <c r="H72" s="28"/>
    </row>
    <row r="73" spans="1:8" x14ac:dyDescent="0.15">
      <c r="A73" s="51" t="s">
        <v>79</v>
      </c>
      <c r="B73" s="23">
        <f>予算・申請書!B74</f>
        <v>0</v>
      </c>
      <c r="C73" s="10"/>
      <c r="D73" s="10"/>
      <c r="E73" s="10"/>
      <c r="F73" s="10"/>
      <c r="G73" s="10"/>
      <c r="H73" s="29"/>
    </row>
    <row r="74" spans="1:8" x14ac:dyDescent="0.15">
      <c r="A74" s="51" t="s">
        <v>76</v>
      </c>
      <c r="B74" s="22">
        <v>0</v>
      </c>
      <c r="C74" s="57"/>
      <c r="D74" s="58"/>
      <c r="E74" s="58"/>
      <c r="F74" s="58"/>
      <c r="G74" s="58"/>
      <c r="H74" s="59"/>
    </row>
    <row r="75" spans="1:8" x14ac:dyDescent="0.15">
      <c r="A75" s="51" t="s">
        <v>77</v>
      </c>
      <c r="B75" s="22">
        <v>0</v>
      </c>
      <c r="C75" s="57"/>
      <c r="D75" s="58"/>
      <c r="E75" s="58"/>
      <c r="F75" s="58"/>
      <c r="G75" s="58"/>
      <c r="H75" s="59"/>
    </row>
    <row r="76" spans="1:8" x14ac:dyDescent="0.15">
      <c r="A76" s="51" t="s">
        <v>78</v>
      </c>
      <c r="B76" s="22">
        <v>0</v>
      </c>
      <c r="C76" s="57"/>
      <c r="D76" s="58"/>
      <c r="E76" s="58"/>
      <c r="F76" s="58"/>
      <c r="G76" s="58"/>
      <c r="H76" s="59"/>
    </row>
    <row r="77" spans="1:8" x14ac:dyDescent="0.15">
      <c r="A77" s="52" t="str">
        <f>IF((B72+B73+B74-B75+B76)&lt;0,"差引立替額","現金剰余額")</f>
        <v>現金剰余額</v>
      </c>
      <c r="B77" s="52">
        <f>IF((B72+B73+B74-B75+B76)&lt;0,-1*(B72+B73+B74-B75+B76),(B72+B73+B74-B75+B76))</f>
        <v>0</v>
      </c>
      <c r="C77" s="48"/>
      <c r="D77" s="48"/>
      <c r="E77" s="48"/>
      <c r="F77" s="48"/>
      <c r="G77" s="48"/>
      <c r="H77" s="49"/>
    </row>
    <row r="78" spans="1:8" x14ac:dyDescent="0.15">
      <c r="A78" s="35" t="s">
        <v>102</v>
      </c>
    </row>
    <row r="79" spans="1:8" x14ac:dyDescent="0.15">
      <c r="A79" s="35" t="s">
        <v>103</v>
      </c>
    </row>
  </sheetData>
  <mergeCells count="47">
    <mergeCell ref="C74:H74"/>
    <mergeCell ref="C75:H75"/>
    <mergeCell ref="C76:H76"/>
    <mergeCell ref="B70:H70"/>
    <mergeCell ref="A71:H71"/>
    <mergeCell ref="E35:H35"/>
    <mergeCell ref="B69:H69"/>
    <mergeCell ref="E43:H43"/>
    <mergeCell ref="E44:H44"/>
    <mergeCell ref="E45:H45"/>
    <mergeCell ref="E46:H46"/>
    <mergeCell ref="E49:H49"/>
    <mergeCell ref="E50:H50"/>
    <mergeCell ref="A65:H65"/>
    <mergeCell ref="G67:H67"/>
    <mergeCell ref="A68:H68"/>
    <mergeCell ref="E47:H47"/>
    <mergeCell ref="E48:H48"/>
    <mergeCell ref="E40:H40"/>
    <mergeCell ref="E41:H41"/>
    <mergeCell ref="E42:H42"/>
    <mergeCell ref="E27:H27"/>
    <mergeCell ref="E28:H28"/>
    <mergeCell ref="E32:H32"/>
    <mergeCell ref="E33:H33"/>
    <mergeCell ref="E34:H34"/>
    <mergeCell ref="E19:H19"/>
    <mergeCell ref="E21:H21"/>
    <mergeCell ref="E22:H22"/>
    <mergeCell ref="E24:H24"/>
    <mergeCell ref="E25:H25"/>
    <mergeCell ref="E37:H37"/>
    <mergeCell ref="E38:H38"/>
    <mergeCell ref="E39:H39"/>
    <mergeCell ref="E18:H18"/>
    <mergeCell ref="A1:H1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4:H4"/>
    <mergeCell ref="E36:H36"/>
  </mergeCells>
  <phoneticPr fontId="2"/>
  <conditionalFormatting sqref="A1:XFD1048576">
    <cfRule type="expression" dxfId="0" priority="1">
      <formula>CELL("Protect",A1)=1</formula>
    </cfRule>
  </conditionalFormatting>
  <printOptions horizontalCentered="1"/>
  <pageMargins left="0.7" right="0.7" top="0.75" bottom="0.75" header="0.3" footer="0.3"/>
  <pageSetup paperSize="9" fitToWidth="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予算・申請書</vt:lpstr>
      <vt:lpstr>決算・精算書</vt:lpstr>
      <vt:lpstr>決算・精算書!Print_Area</vt:lpstr>
      <vt:lpstr>予算・申請書!Print_Area</vt:lpstr>
      <vt:lpstr>決算・精算書!Print_Titles</vt:lpstr>
      <vt:lpstr>予算・申請書!Print_Titles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Shimizu</cp:lastModifiedBy>
  <cp:lastPrinted>2011-06-02T11:38:06Z</cp:lastPrinted>
  <dcterms:created xsi:type="dcterms:W3CDTF">2011-04-27T02:12:00Z</dcterms:created>
  <dcterms:modified xsi:type="dcterms:W3CDTF">2017-03-13T06:25:48Z</dcterms:modified>
</cp:coreProperties>
</file>